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8960" windowHeight="11325"/>
  </bookViews>
  <sheets>
    <sheet name="SMS Gap" sheetId="3" r:id="rId1"/>
    <sheet name="Chart" sheetId="4" r:id="rId2"/>
    <sheet name="ICAO" sheetId="1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D87" i="1" l="1"/>
  <c r="D88" i="1"/>
  <c r="D86" i="1"/>
  <c r="D82" i="1"/>
  <c r="D83" i="1"/>
  <c r="D84" i="1"/>
  <c r="D81" i="1"/>
  <c r="D74" i="1"/>
  <c r="D75" i="1"/>
  <c r="D76" i="1"/>
  <c r="D77" i="1"/>
  <c r="D78" i="1"/>
  <c r="D73" i="1"/>
  <c r="D69" i="1"/>
  <c r="D70" i="1"/>
  <c r="D71" i="1"/>
  <c r="D68" i="1"/>
  <c r="D60" i="1"/>
  <c r="D61" i="1"/>
  <c r="D62" i="1"/>
  <c r="D63" i="1"/>
  <c r="D64" i="1"/>
  <c r="D65" i="1"/>
  <c r="D66" i="1"/>
  <c r="D59" i="1"/>
  <c r="D52" i="1"/>
  <c r="D53" i="1"/>
  <c r="D54" i="1"/>
  <c r="D55" i="1"/>
  <c r="D56" i="1"/>
  <c r="D51" i="1"/>
  <c r="D44" i="1"/>
  <c r="D45" i="1"/>
  <c r="D46" i="1"/>
  <c r="D47" i="1"/>
  <c r="D48" i="1"/>
  <c r="D49" i="1"/>
  <c r="D43" i="1"/>
  <c r="D35" i="1"/>
  <c r="D36" i="1"/>
  <c r="D37" i="1"/>
  <c r="D38" i="1"/>
  <c r="D39" i="1"/>
  <c r="D40" i="1"/>
  <c r="D34" i="1"/>
  <c r="D27" i="1"/>
  <c r="D28" i="1"/>
  <c r="D29" i="1"/>
  <c r="D30" i="1"/>
  <c r="D31" i="1"/>
  <c r="D32" i="1"/>
  <c r="D26" i="1"/>
  <c r="D22" i="1"/>
  <c r="D23" i="1"/>
  <c r="D24" i="1"/>
  <c r="D21" i="1"/>
  <c r="D13" i="1"/>
  <c r="D14" i="1"/>
  <c r="D15" i="1"/>
  <c r="D16" i="1"/>
  <c r="D17" i="1"/>
  <c r="D18" i="1"/>
  <c r="D19" i="1"/>
  <c r="D12" i="1"/>
  <c r="D5" i="1"/>
  <c r="D6" i="1"/>
  <c r="D7" i="1"/>
  <c r="D8" i="1"/>
  <c r="D9" i="1"/>
  <c r="D10" i="1"/>
  <c r="D4" i="1"/>
  <c r="C87" i="1"/>
  <c r="C88" i="1"/>
  <c r="C86" i="1"/>
  <c r="C82" i="1"/>
  <c r="C83" i="1"/>
  <c r="C84" i="1"/>
  <c r="C81" i="1"/>
  <c r="C74" i="1"/>
  <c r="C75" i="1"/>
  <c r="C76" i="1"/>
  <c r="C77" i="1"/>
  <c r="C78" i="1"/>
  <c r="C73" i="1"/>
  <c r="C69" i="1"/>
  <c r="C70" i="1"/>
  <c r="C71" i="1"/>
  <c r="C68" i="1"/>
  <c r="C60" i="1"/>
  <c r="C61" i="1"/>
  <c r="C62" i="1"/>
  <c r="C63" i="1"/>
  <c r="C64" i="1"/>
  <c r="C65" i="1"/>
  <c r="C66" i="1"/>
  <c r="C59" i="1"/>
  <c r="C52" i="1"/>
  <c r="C53" i="1"/>
  <c r="C54" i="1"/>
  <c r="C55" i="1"/>
  <c r="C56" i="1"/>
  <c r="C51" i="1"/>
  <c r="C44" i="1"/>
  <c r="C45" i="1"/>
  <c r="C46" i="1"/>
  <c r="C47" i="1"/>
  <c r="C48" i="1"/>
  <c r="C49" i="1"/>
  <c r="C43" i="1"/>
  <c r="C35" i="1"/>
  <c r="C36" i="1"/>
  <c r="C37" i="1"/>
  <c r="C38" i="1"/>
  <c r="C39" i="1"/>
  <c r="C40" i="1"/>
  <c r="C34" i="1"/>
  <c r="C27" i="1"/>
  <c r="C28" i="1"/>
  <c r="C29" i="1"/>
  <c r="C30" i="1"/>
  <c r="C31" i="1"/>
  <c r="C32" i="1"/>
  <c r="C26" i="1"/>
  <c r="C22" i="1"/>
  <c r="C23" i="1"/>
  <c r="C24" i="1"/>
  <c r="C21" i="1"/>
  <c r="C13" i="1"/>
  <c r="C14" i="1"/>
  <c r="C15" i="1"/>
  <c r="C16" i="1"/>
  <c r="C17" i="1"/>
  <c r="C18" i="1"/>
  <c r="C19" i="1"/>
  <c r="C12" i="1"/>
  <c r="C10" i="1" l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<sst xmlns="http://schemas.openxmlformats.org/spreadsheetml/2006/main" count="471" uniqueCount="329">
  <si>
    <r>
      <rPr>
        <i/>
        <sz val="9"/>
        <rFont val="Arial"/>
        <family val="2"/>
      </rPr>
      <t>No.</t>
    </r>
  </si>
  <si>
    <r>
      <rPr>
        <i/>
        <sz val="9"/>
        <rFont val="Arial"/>
        <family val="2"/>
      </rPr>
      <t>Aspect to be analysed or question to be answered</t>
    </r>
  </si>
  <si>
    <r>
      <rPr>
        <i/>
        <sz val="9"/>
        <rFont val="Arial"/>
        <family val="2"/>
      </rPr>
      <t>Answer</t>
    </r>
  </si>
  <si>
    <r>
      <rPr>
        <i/>
        <sz val="9"/>
        <rFont val="Arial"/>
        <family val="2"/>
      </rPr>
      <t>Status of implementation</t>
    </r>
  </si>
  <si>
    <r>
      <rPr>
        <b/>
        <sz val="9"/>
        <rFont val="Arial"/>
        <family val="2"/>
      </rPr>
      <t>Component 1 — SAFETY POLICY AND OBJECTIVES</t>
    </r>
  </si>
  <si>
    <r>
      <rPr>
        <b/>
        <sz val="9"/>
        <rFont val="Arial"/>
        <family val="2"/>
      </rPr>
      <t>Element 1.1 — Management commitment and responsibility</t>
    </r>
  </si>
  <si>
    <r>
      <rPr>
        <sz val="9"/>
        <rFont val="Arial"/>
        <family val="2"/>
      </rPr>
      <t>1.1-1</t>
    </r>
  </si>
  <si>
    <r>
      <rPr>
        <sz val="9"/>
        <rFont val="Arial"/>
        <family val="2"/>
      </rPr>
      <t>Is there a safety policy in place? [ 5.3.7 to 5.3.15; 5.5.3]</t>
    </r>
  </si>
  <si>
    <r>
      <rPr>
        <sz val="9"/>
        <rFont val="Arial"/>
        <family val="2"/>
      </rPr>
      <t>1.1-2</t>
    </r>
  </si>
  <si>
    <r>
      <rPr>
        <sz val="9"/>
        <rFont val="Arial"/>
        <family val="2"/>
      </rPr>
      <t xml:space="preserve">Does the safety policy reflect senior management’s commitment regarding safety management?
</t>
    </r>
    <r>
      <rPr>
        <sz val="9"/>
        <rFont val="Arial"/>
        <family val="2"/>
      </rPr>
      <t>[5.3.7 to 5.3.15]</t>
    </r>
  </si>
  <si>
    <r>
      <rPr>
        <sz val="9"/>
        <rFont val="Arial"/>
        <family val="2"/>
      </rPr>
      <t>1.1-3</t>
    </r>
  </si>
  <si>
    <r>
      <rPr>
        <sz val="9"/>
        <rFont val="Arial"/>
        <family val="2"/>
      </rPr>
      <t xml:space="preserve">Is the safety policy appropriate to the size, nature and complexity of the organization?
</t>
    </r>
    <r>
      <rPr>
        <sz val="9"/>
        <rFont val="Arial"/>
        <family val="2"/>
      </rPr>
      <t>[5.3.7 to 5.3.15]</t>
    </r>
  </si>
  <si>
    <r>
      <rPr>
        <sz val="9"/>
        <rFont val="Arial"/>
        <family val="2"/>
      </rPr>
      <t>1.1-4</t>
    </r>
  </si>
  <si>
    <r>
      <rPr>
        <sz val="9"/>
        <rFont val="Arial"/>
        <family val="2"/>
      </rPr>
      <t>Is the safety policy relevant to aviation safety? [5.3.7 to 5.3.15]</t>
    </r>
  </si>
  <si>
    <r>
      <rPr>
        <sz val="9"/>
        <rFont val="Arial"/>
        <family val="2"/>
      </rPr>
      <t>1.1-5</t>
    </r>
  </si>
  <si>
    <r>
      <rPr>
        <sz val="9"/>
        <rFont val="Arial"/>
        <family val="2"/>
      </rPr>
      <t>Is the safety policy signed by the accountable executive? [5.3.7 to 5.3.15; 5.5.3]</t>
    </r>
  </si>
  <si>
    <r>
      <rPr>
        <sz val="9"/>
        <rFont val="Arial"/>
        <family val="2"/>
      </rPr>
      <t>1.1-6</t>
    </r>
  </si>
  <si>
    <r>
      <rPr>
        <sz val="9"/>
        <rFont val="Arial"/>
        <family val="2"/>
      </rPr>
      <t xml:space="preserve">Is the safety policy communicated, with visible endorsement, throughout the [Organization]?
</t>
    </r>
    <r>
      <rPr>
        <sz val="9"/>
        <rFont val="Arial"/>
        <family val="2"/>
      </rPr>
      <t>[5.5.3]</t>
    </r>
  </si>
  <si>
    <r>
      <rPr>
        <sz val="9"/>
        <rFont val="Arial"/>
        <family val="2"/>
      </rPr>
      <t>1.1-7</t>
    </r>
  </si>
  <si>
    <r>
      <rPr>
        <sz val="9"/>
        <rFont val="Arial"/>
        <family val="2"/>
      </rPr>
      <t xml:space="preserve">Is the safety policy periodically reviewed to ensure it remains relevant and appropriate to the [Organization]?
</t>
    </r>
    <r>
      <rPr>
        <sz val="9"/>
        <rFont val="Arial"/>
        <family val="2"/>
      </rPr>
      <t>[5.5.3]</t>
    </r>
  </si>
  <si>
    <r>
      <rPr>
        <b/>
        <sz val="9"/>
        <rFont val="Arial"/>
        <family val="2"/>
      </rPr>
      <t>Element 1.2 — Safety accountabilities</t>
    </r>
  </si>
  <si>
    <r>
      <rPr>
        <sz val="9"/>
        <rFont val="Arial"/>
        <family val="2"/>
      </rPr>
      <t>1.2-1</t>
    </r>
  </si>
  <si>
    <r>
      <rPr>
        <sz val="9"/>
        <rFont val="Arial"/>
        <family val="2"/>
      </rPr>
      <t xml:space="preserve">Has [Organization] identified an accountable executive who, irrespective of other functions, shall have ultimate responsibility and accountability, on behalf of the [Organization], for the implementation and maintenance of the SMS?
</t>
    </r>
    <r>
      <rPr>
        <sz val="9"/>
        <rFont val="Arial"/>
        <family val="2"/>
      </rPr>
      <t>[5.3.16 to 5.3.26; 5.5.2]</t>
    </r>
  </si>
  <si>
    <r>
      <rPr>
        <sz val="9"/>
        <rFont val="Arial"/>
        <family val="2"/>
      </rPr>
      <t>1.2-2</t>
    </r>
  </si>
  <si>
    <r>
      <rPr>
        <sz val="9"/>
        <rFont val="Arial"/>
        <family val="2"/>
      </rPr>
      <t xml:space="preserve">Does the accountable executive have full control of the financial and human resources required for the operations authorized to be conducted under the operations certificate?
</t>
    </r>
    <r>
      <rPr>
        <sz val="9"/>
        <rFont val="Arial"/>
        <family val="2"/>
      </rPr>
      <t>[5.3.16 to 5.3.26]</t>
    </r>
  </si>
  <si>
    <r>
      <rPr>
        <sz val="9"/>
        <rFont val="Arial"/>
        <family val="2"/>
      </rPr>
      <t>1.2-3</t>
    </r>
  </si>
  <si>
    <r>
      <rPr>
        <sz val="9"/>
        <rFont val="Arial"/>
        <family val="2"/>
      </rPr>
      <t xml:space="preserve">Does the Accountable Executive have final authority over all aviation activities of his organization?
</t>
    </r>
    <r>
      <rPr>
        <sz val="9"/>
        <rFont val="Arial"/>
        <family val="2"/>
      </rPr>
      <t>[5.3.16 to 5.3.26]</t>
    </r>
  </si>
  <si>
    <r>
      <rPr>
        <sz val="9"/>
        <rFont val="Arial"/>
        <family val="2"/>
      </rPr>
      <t>1.2-4</t>
    </r>
  </si>
  <si>
    <r>
      <rPr>
        <sz val="9"/>
        <rFont val="Arial"/>
        <family val="2"/>
      </rPr>
      <t xml:space="preserve">Has [Organization] identified and documented the safety accountabilities of management as well as operational personnel, with respect to the SMS?
</t>
    </r>
    <r>
      <rPr>
        <sz val="9"/>
        <rFont val="Arial"/>
        <family val="2"/>
      </rPr>
      <t>[5.3.16 to 5.3.26]</t>
    </r>
  </si>
  <si>
    <r>
      <rPr>
        <sz val="9"/>
        <rFont val="Arial"/>
        <family val="2"/>
      </rPr>
      <t>1.2-5</t>
    </r>
  </si>
  <si>
    <r>
      <rPr>
        <sz val="9"/>
        <rFont val="Arial"/>
        <family val="2"/>
      </rPr>
      <t xml:space="preserve">Is there a safety committee or review board for the purpose of reviewing SMS and safety performance?
</t>
    </r>
    <r>
      <rPr>
        <sz val="9"/>
        <rFont val="Arial"/>
        <family val="2"/>
      </rPr>
      <t>[5.3.27 to 5.3.33; Appendix 4]</t>
    </r>
  </si>
  <si>
    <r>
      <rPr>
        <sz val="9"/>
        <rFont val="Arial"/>
        <family val="2"/>
      </rPr>
      <t>1.2-6</t>
    </r>
  </si>
  <si>
    <r>
      <rPr>
        <sz val="9"/>
        <rFont val="Arial"/>
        <family val="2"/>
      </rPr>
      <t xml:space="preserve">Is the safety committee chaired by the accountable executive or by an appropriately assigned deputy, duly substantiated in the SMS manual?
</t>
    </r>
    <r>
      <rPr>
        <sz val="9"/>
        <rFont val="Arial"/>
        <family val="2"/>
      </rPr>
      <t>[5.3.27 to 5.3.33; Appendix 4]</t>
    </r>
  </si>
  <si>
    <r>
      <rPr>
        <sz val="9"/>
        <rFont val="Arial"/>
        <family val="2"/>
      </rPr>
      <t>1.2-7</t>
    </r>
  </si>
  <si>
    <r>
      <rPr>
        <sz val="9"/>
        <rFont val="Arial"/>
        <family val="2"/>
      </rPr>
      <t xml:space="preserve">Does the safety committee include relevant operational or departmental heads as applicable?
</t>
    </r>
    <r>
      <rPr>
        <sz val="9"/>
        <rFont val="Arial"/>
        <family val="2"/>
      </rPr>
      <t>[5.3.27 to 5.3.33; Appendix 4]</t>
    </r>
  </si>
  <si>
    <r>
      <rPr>
        <sz val="9"/>
        <rFont val="Arial"/>
        <family val="2"/>
      </rPr>
      <t>1.2-8</t>
    </r>
  </si>
  <si>
    <r>
      <rPr>
        <sz val="9"/>
        <rFont val="Arial"/>
        <family val="2"/>
      </rPr>
      <t>Are there safety action groups that work in conjunction with the safety committee (especially for large/complex organizations)? [5.3.27 to 5.3.33; Appendix 4]</t>
    </r>
  </si>
  <si>
    <r>
      <rPr>
        <b/>
        <sz val="9"/>
        <rFont val="Arial"/>
        <family val="2"/>
      </rPr>
      <t>Element 1.3 — Appointment of key safety personnel</t>
    </r>
  </si>
  <si>
    <r>
      <rPr>
        <sz val="9"/>
        <rFont val="Arial"/>
        <family val="2"/>
      </rPr>
      <t>1.3-1</t>
    </r>
  </si>
  <si>
    <r>
      <rPr>
        <sz val="9"/>
        <rFont val="Arial"/>
        <family val="2"/>
      </rPr>
      <t xml:space="preserve">Has [Organization] appointed a qualified person to manage and oversee the day-to-day operation of the SMS?
</t>
    </r>
    <r>
      <rPr>
        <sz val="9"/>
        <rFont val="Arial"/>
        <family val="2"/>
      </rPr>
      <t>[5.3.27 to 5.3.33; 5.5.2; Appendix 2]</t>
    </r>
  </si>
  <si>
    <r>
      <rPr>
        <sz val="9"/>
        <rFont val="Arial"/>
        <family val="2"/>
      </rPr>
      <t>1.3-2</t>
    </r>
  </si>
  <si>
    <r>
      <rPr>
        <sz val="9"/>
        <rFont val="Arial"/>
        <family val="2"/>
      </rPr>
      <t xml:space="preserve">Does the qualified person have direct access or reporting to the accountable executive concerning the implementation and operation of the SMS?
</t>
    </r>
    <r>
      <rPr>
        <sz val="9"/>
        <rFont val="Arial"/>
        <family val="2"/>
      </rPr>
      <t>[5.3.27 to 5.3.33; 5.5.2; Appendix 2, 6.1]</t>
    </r>
  </si>
  <si>
    <r>
      <rPr>
        <sz val="9"/>
        <rFont val="Arial"/>
        <family val="2"/>
      </rPr>
      <t>1.3-3</t>
    </r>
  </si>
  <si>
    <r>
      <rPr>
        <sz val="9"/>
        <rFont val="Arial"/>
        <family val="2"/>
      </rPr>
      <t xml:space="preserve">Does the manager responsible for administering the SMS hold other responsibilities that may conflict or impair his role as SMS manager?
</t>
    </r>
    <r>
      <rPr>
        <sz val="9"/>
        <rFont val="Arial"/>
        <family val="2"/>
      </rPr>
      <t>[Appendix 2, 6.4]</t>
    </r>
  </si>
  <si>
    <r>
      <rPr>
        <sz val="9"/>
        <rFont val="Arial"/>
        <family val="2"/>
      </rPr>
      <t>1.3-4</t>
    </r>
  </si>
  <si>
    <r>
      <rPr>
        <sz val="9"/>
        <rFont val="Arial"/>
        <family val="2"/>
      </rPr>
      <t xml:space="preserve">Is the SMS manager’s position a senior management position not lower than or subservient to other operational or production positions?
</t>
    </r>
    <r>
      <rPr>
        <sz val="9"/>
        <rFont val="Arial"/>
        <family val="2"/>
      </rPr>
      <t>[Appendix 2, 6.4]</t>
    </r>
  </si>
  <si>
    <r>
      <rPr>
        <b/>
        <sz val="9"/>
        <rFont val="Arial"/>
        <family val="2"/>
      </rPr>
      <t>Element 1.4 — Coordination of emergency response planning</t>
    </r>
  </si>
  <si>
    <r>
      <rPr>
        <sz val="9"/>
        <rFont val="Arial"/>
        <family val="2"/>
      </rPr>
      <t>1.4-1</t>
    </r>
  </si>
  <si>
    <r>
      <rPr>
        <sz val="9"/>
        <rFont val="Arial"/>
        <family val="2"/>
      </rPr>
      <t xml:space="preserve">Does [Organization] have an emergency response/contingency plan appropriate to the size, nature and complexity of the organization?
</t>
    </r>
    <r>
      <rPr>
        <sz val="9"/>
        <rFont val="Arial"/>
        <family val="2"/>
      </rPr>
      <t>[Appendix 3]</t>
    </r>
  </si>
  <si>
    <r>
      <rPr>
        <sz val="9"/>
        <rFont val="Arial"/>
        <family val="2"/>
      </rPr>
      <t>1.4-2</t>
    </r>
  </si>
  <si>
    <r>
      <rPr>
        <sz val="9"/>
        <rFont val="Arial"/>
        <family val="2"/>
      </rPr>
      <t xml:space="preserve">Does the emergency/contingency plan address all possible or likely emergency/crisis scenarios relating to the organization’s aviation product or service deliveries?
</t>
    </r>
    <r>
      <rPr>
        <sz val="9"/>
        <rFont val="Arial"/>
        <family val="2"/>
      </rPr>
      <t>[Appendix 3, 4 f)]</t>
    </r>
  </si>
  <si>
    <r>
      <rPr>
        <sz val="9"/>
        <rFont val="Arial"/>
        <family val="2"/>
      </rPr>
      <t>1.4-3</t>
    </r>
  </si>
  <si>
    <r>
      <rPr>
        <sz val="9"/>
        <rFont val="Arial"/>
        <family val="2"/>
      </rPr>
      <t xml:space="preserve">Does the ERP include procedures for the continuing safe production, delivery or support of its aviation products or services during such emergencies or contingencies?
</t>
    </r>
    <r>
      <rPr>
        <sz val="9"/>
        <rFont val="Arial"/>
        <family val="2"/>
      </rPr>
      <t>[Appendix 3, 4 e)]</t>
    </r>
  </si>
  <si>
    <r>
      <rPr>
        <sz val="9"/>
        <rFont val="Arial"/>
        <family val="2"/>
      </rPr>
      <t>1.4-4</t>
    </r>
  </si>
  <si>
    <r>
      <rPr>
        <sz val="9"/>
        <rFont val="Arial"/>
        <family val="2"/>
      </rPr>
      <t xml:space="preserve">Is there a plan and record for drills or exercises with respect to the ERP?
</t>
    </r>
    <r>
      <rPr>
        <sz val="9"/>
        <rFont val="Arial"/>
        <family val="2"/>
      </rPr>
      <t>[Appendix 3, 5 c)]</t>
    </r>
  </si>
  <si>
    <r>
      <rPr>
        <sz val="9"/>
        <rFont val="Arial"/>
        <family val="2"/>
      </rPr>
      <t>1.4-5</t>
    </r>
  </si>
  <si>
    <r>
      <rPr>
        <sz val="9"/>
        <rFont val="Arial"/>
        <family val="2"/>
      </rPr>
      <t xml:space="preserve">Does the ERP address the necessary coordination of its emergency response/contingency procedures with the emergency/response contingency procedures of other organizations where applicable?
</t>
    </r>
    <r>
      <rPr>
        <sz val="9"/>
        <rFont val="Arial"/>
        <family val="2"/>
      </rPr>
      <t>[Appendix 3, 4 d)]</t>
    </r>
  </si>
  <si>
    <r>
      <rPr>
        <sz val="9"/>
        <rFont val="Arial"/>
        <family val="2"/>
      </rPr>
      <t>1.4-6</t>
    </r>
  </si>
  <si>
    <r>
      <rPr>
        <sz val="9"/>
        <rFont val="Arial"/>
        <family val="2"/>
      </rPr>
      <t xml:space="preserve">Does [Organization] have a process to distribute and communicate the ERP to all relevant personnel, including relevant external organizations?
</t>
    </r>
    <r>
      <rPr>
        <sz val="9"/>
        <rFont val="Arial"/>
        <family val="2"/>
      </rPr>
      <t>[Appendix 3, 5 d)]</t>
    </r>
  </si>
  <si>
    <r>
      <rPr>
        <sz val="9"/>
        <rFont val="Arial"/>
        <family val="2"/>
      </rPr>
      <t>1.4-7</t>
    </r>
  </si>
  <si>
    <r>
      <rPr>
        <sz val="9"/>
        <rFont val="Arial"/>
        <family val="2"/>
      </rPr>
      <t xml:space="preserve">Is there a procedure for periodic review of the ERP to ensure its continuing relevance and effectiveness?
</t>
    </r>
    <r>
      <rPr>
        <sz val="9"/>
        <rFont val="Arial"/>
        <family val="2"/>
      </rPr>
      <t>[Appendix 3, 5 f)]</t>
    </r>
  </si>
  <si>
    <r>
      <rPr>
        <b/>
        <sz val="9"/>
        <rFont val="Arial"/>
        <family val="2"/>
      </rPr>
      <t>Element 1.5 — SMS documentation</t>
    </r>
  </si>
  <si>
    <r>
      <rPr>
        <sz val="9"/>
        <rFont val="Arial"/>
        <family val="2"/>
      </rPr>
      <t>1.5-1</t>
    </r>
  </si>
  <si>
    <r>
      <rPr>
        <sz val="9"/>
        <rFont val="Arial"/>
        <family val="2"/>
      </rPr>
      <t xml:space="preserve">Is there a top-level SMS summary or exposition document which is approved by the accountable manager and accepted by the CAA?
</t>
    </r>
    <r>
      <rPr>
        <sz val="9"/>
        <rFont val="Arial"/>
        <family val="2"/>
      </rPr>
      <t>[5.3.36 to 5.3.38]</t>
    </r>
  </si>
  <si>
    <r>
      <rPr>
        <sz val="9"/>
        <rFont val="Arial"/>
        <family val="2"/>
      </rPr>
      <t>1.5-2</t>
    </r>
  </si>
  <si>
    <r>
      <rPr>
        <sz val="9"/>
        <rFont val="Arial"/>
        <family val="2"/>
      </rPr>
      <t xml:space="preserve">Does the SMS documentation address the organization’s SMS and its associated components and elements?
</t>
    </r>
    <r>
      <rPr>
        <sz val="9"/>
        <rFont val="Arial"/>
        <family val="2"/>
      </rPr>
      <t>[5.3.36 to 5.3.38; 5.4.1; Appendix 4]</t>
    </r>
  </si>
  <si>
    <r>
      <rPr>
        <sz val="9"/>
        <rFont val="Arial"/>
        <family val="2"/>
      </rPr>
      <t>1.5-3</t>
    </r>
  </si>
  <si>
    <r>
      <rPr>
        <sz val="9"/>
        <rFont val="Arial"/>
        <family val="2"/>
      </rPr>
      <t xml:space="preserve">Is [Organization] SMS framework in alignment with the regulatory SMS framework?
</t>
    </r>
    <r>
      <rPr>
        <sz val="9"/>
        <rFont val="Arial"/>
        <family val="2"/>
      </rPr>
      <t>[5.3.36 to 5.3.38; 5.4.1; Appendix 4]</t>
    </r>
  </si>
  <si>
    <r>
      <rPr>
        <sz val="9"/>
        <rFont val="Arial"/>
        <family val="2"/>
      </rPr>
      <t>1.5-4</t>
    </r>
  </si>
  <si>
    <r>
      <rPr>
        <sz val="9"/>
        <rFont val="Arial"/>
        <family val="2"/>
      </rPr>
      <t xml:space="preserve">Does [Organization] maintain a record of relevant supporting documentation pertinent to the implementation and operation of the SMS?
</t>
    </r>
    <r>
      <rPr>
        <sz val="9"/>
        <rFont val="Arial"/>
        <family val="2"/>
      </rPr>
      <t>[5.3.36 to 5.3.38; 5.5.5]</t>
    </r>
  </si>
  <si>
    <r>
      <rPr>
        <sz val="9"/>
        <rFont val="Arial"/>
        <family val="2"/>
      </rPr>
      <t>1.5-5</t>
    </r>
  </si>
  <si>
    <r>
      <rPr>
        <sz val="9"/>
        <rFont val="Arial"/>
        <family val="2"/>
      </rPr>
      <t xml:space="preserve">Does [Organization] have an SMS implementation plan to establish its SMS implementation process, including specific tasks and their relevant implementation milestones?
</t>
    </r>
    <r>
      <rPr>
        <sz val="9"/>
        <rFont val="Arial"/>
        <family val="2"/>
      </rPr>
      <t>[5.4.4]</t>
    </r>
  </si>
  <si>
    <r>
      <rPr>
        <sz val="9"/>
        <rFont val="Arial"/>
        <family val="2"/>
      </rPr>
      <t>1.5-6</t>
    </r>
  </si>
  <si>
    <r>
      <rPr>
        <sz val="9"/>
        <rFont val="Arial"/>
        <family val="2"/>
      </rPr>
      <t xml:space="preserve">Does the SMS implementation plan address the coordination between the service provider’s SMS and the SMS of external organizations where applicable?
</t>
    </r>
    <r>
      <rPr>
        <sz val="9"/>
        <rFont val="Arial"/>
        <family val="2"/>
      </rPr>
      <t>[5.4.4]</t>
    </r>
  </si>
  <si>
    <r>
      <rPr>
        <sz val="9"/>
        <rFont val="Arial"/>
        <family val="2"/>
      </rPr>
      <t>1.5-7</t>
    </r>
  </si>
  <si>
    <r>
      <rPr>
        <sz val="9"/>
        <rFont val="Arial"/>
        <family val="2"/>
      </rPr>
      <t xml:space="preserve">Is the SMS implementation plan endorsed by the accountable executive?
</t>
    </r>
    <r>
      <rPr>
        <sz val="9"/>
        <rFont val="Arial"/>
        <family val="2"/>
      </rPr>
      <t>[5.4.4; 5.5.2]</t>
    </r>
  </si>
  <si>
    <r>
      <rPr>
        <b/>
        <sz val="9"/>
        <rFont val="Arial"/>
        <family val="2"/>
      </rPr>
      <t>Component 2 — SAFETY RISK MANAGEMENT</t>
    </r>
  </si>
  <si>
    <r>
      <rPr>
        <b/>
        <sz val="9"/>
        <rFont val="Arial"/>
        <family val="2"/>
      </rPr>
      <t>Element 2.1 — Hazard identification</t>
    </r>
  </si>
  <si>
    <r>
      <rPr>
        <sz val="9"/>
        <rFont val="Arial"/>
        <family val="2"/>
      </rPr>
      <t>2.1-1</t>
    </r>
  </si>
  <si>
    <r>
      <rPr>
        <sz val="9"/>
        <rFont val="Arial"/>
        <family val="2"/>
      </rPr>
      <t xml:space="preserve">Is there a process for voluntary hazards/threats reporting by all employees?
</t>
    </r>
    <r>
      <rPr>
        <sz val="9"/>
        <rFont val="Arial"/>
        <family val="2"/>
      </rPr>
      <t>[5.3.42 to 5.3.52; 5.5.4]</t>
    </r>
  </si>
  <si>
    <r>
      <rPr>
        <sz val="9"/>
        <rFont val="Arial"/>
        <family val="2"/>
      </rPr>
      <t>2.1-2</t>
    </r>
  </si>
  <si>
    <r>
      <rPr>
        <sz val="9"/>
        <rFont val="Arial"/>
        <family val="2"/>
      </rPr>
      <t xml:space="preserve">Is the voluntary hazard/threats reporting simple, available to all personnel involved in safety-related duties and commensurate with the size of the service provider?
</t>
    </r>
    <r>
      <rPr>
        <sz val="9"/>
        <rFont val="Arial"/>
        <family val="2"/>
      </rPr>
      <t>[5.3.42 to 5.3.52]</t>
    </r>
  </si>
  <si>
    <r>
      <rPr>
        <sz val="9"/>
        <rFont val="Arial"/>
        <family val="2"/>
      </rPr>
      <t>2.1-3</t>
    </r>
  </si>
  <si>
    <r>
      <rPr>
        <sz val="9"/>
        <rFont val="Arial"/>
        <family val="2"/>
      </rPr>
      <t xml:space="preserve">Does [Organization] SDCPS include procedures for incident/accident reporting by operational or production personnel?
</t>
    </r>
    <r>
      <rPr>
        <sz val="9"/>
        <rFont val="Arial"/>
        <family val="2"/>
      </rPr>
      <t>[5.3.42 to 5.3.52; 5.5.4; Chapter 4, Appendix 3]</t>
    </r>
  </si>
  <si>
    <r>
      <rPr>
        <sz val="9"/>
        <rFont val="Arial"/>
        <family val="2"/>
      </rPr>
      <t>2.1-4</t>
    </r>
  </si>
  <si>
    <r>
      <rPr>
        <sz val="9"/>
        <rFont val="Arial"/>
        <family val="2"/>
      </rPr>
      <t xml:space="preserve">Is incident/accident reporting simple, accessible to all personnel involved in safety-related duties and commensurate with the size of the service provider?
</t>
    </r>
    <r>
      <rPr>
        <sz val="9"/>
        <rFont val="Arial"/>
        <family val="2"/>
      </rPr>
      <t>[5.3.42 to 5.3.52; 5.5.4]</t>
    </r>
  </si>
  <si>
    <r>
      <rPr>
        <sz val="9"/>
        <rFont val="Arial"/>
        <family val="2"/>
      </rPr>
      <t>2.1-5</t>
    </r>
  </si>
  <si>
    <r>
      <rPr>
        <sz val="9"/>
        <rFont val="Arial"/>
        <family val="2"/>
      </rPr>
      <t xml:space="preserve">Does [Organization] have procedures for investigation of all reported incident/accidents?
</t>
    </r>
    <r>
      <rPr>
        <sz val="9"/>
        <rFont val="Arial"/>
        <family val="2"/>
      </rPr>
      <t>[5.3.42 to 5.3.52; 5.5.4]</t>
    </r>
  </si>
  <si>
    <r>
      <rPr>
        <sz val="9"/>
        <rFont val="Arial"/>
        <family val="2"/>
      </rPr>
      <t>2.1-6</t>
    </r>
  </si>
  <si>
    <r>
      <rPr>
        <sz val="9"/>
        <rFont val="Arial"/>
        <family val="2"/>
      </rPr>
      <t xml:space="preserve">Are there procedures to ensure that hazards/threats identified or uncovered during incident/accident investigation processes are appropriately accounted for and integrated into the organization’s hazard collection and risk mitigation procedure?
</t>
    </r>
    <r>
      <rPr>
        <sz val="9"/>
        <rFont val="Arial"/>
        <family val="2"/>
      </rPr>
      <t>[2.13.9; 5.3.50 f); 5.5.5]</t>
    </r>
  </si>
  <si>
    <r>
      <rPr>
        <sz val="9"/>
        <rFont val="Arial"/>
        <family val="2"/>
      </rPr>
      <t>2.1-7</t>
    </r>
  </si>
  <si>
    <r>
      <rPr>
        <sz val="9"/>
        <rFont val="Arial"/>
        <family val="2"/>
      </rPr>
      <t xml:space="preserve">Are there procedures to review hazards/threats from relevant industry reports for follow-up actions or risk evaluation where applicable?
</t>
    </r>
    <r>
      <rPr>
        <sz val="9"/>
        <rFont val="Arial"/>
        <family val="2"/>
      </rPr>
      <t>[5.3.5.1]</t>
    </r>
  </si>
  <si>
    <r>
      <rPr>
        <b/>
        <sz val="9"/>
        <rFont val="Arial"/>
        <family val="2"/>
      </rPr>
      <t>Element 2.2 — Safety risk assessment and mitigation</t>
    </r>
  </si>
  <si>
    <r>
      <rPr>
        <sz val="9"/>
        <rFont val="Arial"/>
        <family val="2"/>
      </rPr>
      <t>2.2-1</t>
    </r>
  </si>
  <si>
    <r>
      <rPr>
        <sz val="9"/>
        <rFont val="Arial"/>
        <family val="2"/>
      </rPr>
      <t xml:space="preserve">Is there a documented hazard identification and risk mitigation (HIRM) procedure involving the use of objective risk analysis tools?
</t>
    </r>
    <r>
      <rPr>
        <sz val="9"/>
        <rFont val="Arial"/>
        <family val="2"/>
      </rPr>
      <t>[2.13; 2.14; 5.3.53 to 5.3.61]</t>
    </r>
  </si>
  <si>
    <r>
      <rPr>
        <sz val="9"/>
        <rFont val="Arial"/>
        <family val="2"/>
      </rPr>
      <t>2.2-2</t>
    </r>
  </si>
  <si>
    <r>
      <rPr>
        <sz val="9"/>
        <rFont val="Arial"/>
        <family val="2"/>
      </rPr>
      <t>Is the risk assessment reports approved by departmental managers or at a higher level where appropriate? [2.15.5; 5.3.53 to 5.3.61]</t>
    </r>
  </si>
  <si>
    <r>
      <rPr>
        <sz val="9"/>
        <rFont val="Arial"/>
        <family val="2"/>
      </rPr>
      <t>2.2-3</t>
    </r>
  </si>
  <si>
    <r>
      <rPr>
        <sz val="9"/>
        <rFont val="Arial"/>
        <family val="2"/>
      </rPr>
      <t xml:space="preserve">Is there a procedure for periodic review of existing risk mitigation records?
</t>
    </r>
    <r>
      <rPr>
        <sz val="9"/>
        <rFont val="Arial"/>
        <family val="2"/>
      </rPr>
      <t>[5.5.4]</t>
    </r>
  </si>
  <si>
    <r>
      <rPr>
        <sz val="9"/>
        <rFont val="Arial"/>
        <family val="2"/>
      </rPr>
      <t>2.2-4</t>
    </r>
  </si>
  <si>
    <r>
      <rPr>
        <sz val="9"/>
        <rFont val="Arial"/>
        <family val="2"/>
      </rPr>
      <t xml:space="preserve">Is there a procedure to account for mitigation actions whenever unacceptable risk levels are identified?
</t>
    </r>
    <r>
      <rPr>
        <sz val="9"/>
        <rFont val="Arial"/>
        <family val="2"/>
      </rPr>
      <t>[5.5.4]</t>
    </r>
  </si>
  <si>
    <r>
      <rPr>
        <sz val="9"/>
        <rFont val="Arial"/>
        <family val="2"/>
      </rPr>
      <t>2.2-5</t>
    </r>
  </si>
  <si>
    <r>
      <rPr>
        <sz val="9"/>
        <rFont val="Arial"/>
        <family val="2"/>
      </rPr>
      <t xml:space="preserve">Is there a procedure to prioritize identified hazards for risk mitigation actions?
</t>
    </r>
    <r>
      <rPr>
        <sz val="9"/>
        <rFont val="Arial"/>
        <family val="2"/>
      </rPr>
      <t>[5.5.4]</t>
    </r>
  </si>
  <si>
    <r>
      <rPr>
        <sz val="9"/>
        <rFont val="Arial"/>
        <family val="2"/>
      </rPr>
      <t>2.2-6</t>
    </r>
  </si>
  <si>
    <r>
      <rPr>
        <sz val="9"/>
        <rFont val="Arial"/>
        <family val="2"/>
      </rPr>
      <t xml:space="preserve">Is there a programme for systematic and progressive review of all aviation safety-related operations, processes, facilities and equipment subject to the HIRM process as identified by the organization?
</t>
    </r>
    <r>
      <rPr>
        <sz val="9"/>
        <rFont val="Arial"/>
        <family val="2"/>
      </rPr>
      <t>[5.5.4]</t>
    </r>
  </si>
  <si>
    <r>
      <rPr>
        <b/>
        <sz val="9"/>
        <rFont val="Arial"/>
        <family val="2"/>
      </rPr>
      <t>Component 3 — SAFETY ASSURANCE</t>
    </r>
  </si>
  <si>
    <r>
      <rPr>
        <b/>
        <sz val="9"/>
        <rFont val="Arial"/>
        <family val="2"/>
      </rPr>
      <t>Element 3.1 — Safety performance monitoring and measurement</t>
    </r>
  </si>
  <si>
    <r>
      <rPr>
        <sz val="9"/>
        <rFont val="Arial"/>
        <family val="2"/>
      </rPr>
      <t>3.1-1</t>
    </r>
  </si>
  <si>
    <r>
      <rPr>
        <sz val="9"/>
        <rFont val="Arial"/>
        <family val="2"/>
      </rPr>
      <t xml:space="preserve">Are there identified safety performance indicators for measuring and monitoring the safety performance of the organization’s aviation activities?
</t>
    </r>
    <r>
      <rPr>
        <sz val="9"/>
        <rFont val="Arial"/>
        <family val="2"/>
      </rPr>
      <t>[5.3.66 to 5.3.73; 5.4.5; 5.5.4; 5.5.5; Appendix 6]</t>
    </r>
  </si>
  <si>
    <r>
      <rPr>
        <sz val="9"/>
        <rFont val="Arial"/>
        <family val="2"/>
      </rPr>
      <t>3.1-2</t>
    </r>
  </si>
  <si>
    <r>
      <rPr>
        <sz val="9"/>
        <rFont val="Arial"/>
        <family val="2"/>
      </rPr>
      <t xml:space="preserve">Are the safety performance indicators relevant to the organization’s safety policy as well as management’s high-level safety objectives/goals?
</t>
    </r>
    <r>
      <rPr>
        <sz val="9"/>
        <rFont val="Arial"/>
        <family val="2"/>
      </rPr>
      <t>[5.3.66 to 5.3.73; 5.4.5; Appendix 6]</t>
    </r>
  </si>
  <si>
    <r>
      <rPr>
        <sz val="9"/>
        <rFont val="Arial"/>
        <family val="2"/>
      </rPr>
      <t>3.1-3</t>
    </r>
  </si>
  <si>
    <r>
      <rPr>
        <sz val="9"/>
        <rFont val="Arial"/>
        <family val="2"/>
      </rPr>
      <t xml:space="preserve">Do the safety performance indicators include alert/target settings to define unacceptable performance regions and planned improvement goals?
</t>
    </r>
    <r>
      <rPr>
        <sz val="9"/>
        <rFont val="Arial"/>
        <family val="2"/>
      </rPr>
      <t>[5.3.66 to 5.3.73; 5.4.5; 5.5.4; 5.5.5; Appendix 6]</t>
    </r>
  </si>
  <si>
    <r>
      <rPr>
        <sz val="9"/>
        <rFont val="Arial"/>
        <family val="2"/>
      </rPr>
      <t>3.1-4</t>
    </r>
  </si>
  <si>
    <r>
      <rPr>
        <sz val="9"/>
        <rFont val="Arial"/>
        <family val="2"/>
      </rPr>
      <t xml:space="preserve">Is the setting of alert levels or out-of-control criteria based on objective safety metrics principles?
</t>
    </r>
    <r>
      <rPr>
        <sz val="9"/>
        <rFont val="Arial"/>
        <family val="2"/>
      </rPr>
      <t>[5.3.66 to 5.3.73; 5.4.5; Appendix 6]</t>
    </r>
  </si>
  <si>
    <r>
      <rPr>
        <sz val="9"/>
        <rFont val="Arial"/>
        <family val="2"/>
      </rPr>
      <t>3.1-5</t>
    </r>
  </si>
  <si>
    <r>
      <rPr>
        <sz val="9"/>
        <rFont val="Arial"/>
        <family val="2"/>
      </rPr>
      <t xml:space="preserve">Do the safety performance indicators include quantitative monitoring of high-consequence safety outcomes (e.g. accident and serious incident rates) as well as lower-consequence events
</t>
    </r>
    <r>
      <rPr>
        <sz val="9"/>
        <rFont val="Arial"/>
        <family val="2"/>
      </rPr>
      <t>(e.g. rate of non-compliance, deviations)? [5.3.66 to 5.3.73; 5.4.5; 5.5.4; 5.5.5; Appendix 6]</t>
    </r>
  </si>
  <si>
    <r>
      <rPr>
        <sz val="9"/>
        <rFont val="Arial"/>
        <family val="2"/>
      </rPr>
      <t>3.1-6</t>
    </r>
  </si>
  <si>
    <r>
      <rPr>
        <sz val="9"/>
        <rFont val="Arial"/>
        <family val="2"/>
      </rPr>
      <t xml:space="preserve">Are safety performance indicators and their associated performance settings developed in consultation with, and subject to, the civil aviation authority’s agreement?
</t>
    </r>
    <r>
      <rPr>
        <sz val="9"/>
        <rFont val="Arial"/>
        <family val="2"/>
      </rPr>
      <t>[5.3.66 to 5.3.73; 5.4.5.2; 5.5.4; 5.5.5]</t>
    </r>
  </si>
  <si>
    <r>
      <rPr>
        <sz val="9"/>
        <rFont val="Arial"/>
        <family val="2"/>
      </rPr>
      <t>3.1-7</t>
    </r>
  </si>
  <si>
    <r>
      <rPr>
        <sz val="9"/>
        <rFont val="Arial"/>
        <family val="2"/>
      </rPr>
      <t xml:space="preserve">Is there a procedure for corrective or follow-up action to be taken when targets are not achieved and alert levels are exceeded/ breached?
</t>
    </r>
    <r>
      <rPr>
        <sz val="9"/>
        <rFont val="Arial"/>
        <family val="2"/>
      </rPr>
      <t>[5.4.5; Appendix 6, Table 5-A6-5 b)]</t>
    </r>
  </si>
  <si>
    <r>
      <rPr>
        <sz val="9"/>
        <rFont val="Arial"/>
        <family val="2"/>
      </rPr>
      <t>3.1-8</t>
    </r>
  </si>
  <si>
    <r>
      <rPr>
        <sz val="9"/>
        <rFont val="Arial"/>
        <family val="2"/>
      </rPr>
      <t>Are the safety performance indicators periodically reviewed? [5.4.5; Appendix 6]</t>
    </r>
  </si>
  <si>
    <r>
      <rPr>
        <b/>
        <sz val="9"/>
        <rFont val="Arial"/>
        <family val="2"/>
      </rPr>
      <t>Element 3.2 — The management of change</t>
    </r>
  </si>
  <si>
    <r>
      <rPr>
        <sz val="9"/>
        <rFont val="Arial"/>
        <family val="2"/>
      </rPr>
      <t>3.2-1</t>
    </r>
  </si>
  <si>
    <r>
      <rPr>
        <sz val="9"/>
        <rFont val="Arial"/>
        <family val="2"/>
      </rPr>
      <t xml:space="preserve">Is there a procedure for review of relevant existing aviation safety-related facilities and equipment (including HIRM records) whenever there are pertinent changes to those facilities or equipment?
</t>
    </r>
    <r>
      <rPr>
        <sz val="9"/>
        <rFont val="Arial"/>
        <family val="2"/>
      </rPr>
      <t>[5.3.74 to 5.3.77; 5.5.4]</t>
    </r>
  </si>
  <si>
    <r>
      <rPr>
        <sz val="9"/>
        <rFont val="Arial"/>
        <family val="2"/>
      </rPr>
      <t>3.2-2</t>
    </r>
  </si>
  <si>
    <r>
      <rPr>
        <sz val="9"/>
        <rFont val="Arial"/>
        <family val="2"/>
      </rPr>
      <t xml:space="preserve">Is there a procedure for review of relevant existing aviation safety-related operations and processes (including any HIRM records) whenever there are pertinent changes to those operations or processes?
</t>
    </r>
    <r>
      <rPr>
        <sz val="9"/>
        <rFont val="Arial"/>
        <family val="2"/>
      </rPr>
      <t>[5.3.74 to 5.3.77; 5.5.4]</t>
    </r>
  </si>
  <si>
    <r>
      <rPr>
        <sz val="9"/>
        <rFont val="Arial"/>
        <family val="2"/>
      </rPr>
      <t>3.2-3</t>
    </r>
  </si>
  <si>
    <r>
      <rPr>
        <sz val="9"/>
        <rFont val="Arial"/>
        <family val="2"/>
      </rPr>
      <t xml:space="preserve">Is there a procedure for review of new aviation safety-related operations and processes for hazards/risks before they are commissioned?
</t>
    </r>
    <r>
      <rPr>
        <sz val="9"/>
        <rFont val="Arial"/>
        <family val="2"/>
      </rPr>
      <t>[5.5.4]</t>
    </r>
  </si>
  <si>
    <r>
      <rPr>
        <sz val="9"/>
        <rFont val="Arial"/>
        <family val="2"/>
      </rPr>
      <t>3.2-4</t>
    </r>
  </si>
  <si>
    <r>
      <rPr>
        <sz val="9"/>
        <rFont val="Arial"/>
        <family val="2"/>
      </rPr>
      <t xml:space="preserve">Is there a procedure for review of relevant existing facilities, equipment, operations or processes (including HIRM records) whenever there are pertinent changes external to the organization such as regulatory/industry standards, best practices or technology?
</t>
    </r>
    <r>
      <rPr>
        <sz val="9"/>
        <rFont val="Arial"/>
        <family val="2"/>
      </rPr>
      <t>[5.5.4]</t>
    </r>
  </si>
  <si>
    <r>
      <rPr>
        <b/>
        <sz val="9"/>
        <rFont val="Arial"/>
        <family val="2"/>
      </rPr>
      <t>Element 3.3 — Continuous improvement of the SMS</t>
    </r>
  </si>
  <si>
    <r>
      <rPr>
        <sz val="9"/>
        <rFont val="Arial"/>
        <family val="2"/>
      </rPr>
      <t>3.3-1</t>
    </r>
  </si>
  <si>
    <r>
      <rPr>
        <sz val="9"/>
        <rFont val="Arial"/>
        <family val="2"/>
      </rPr>
      <t xml:space="preserve">Is there a procedure for periodic internal audit/assessment of the SMS?
</t>
    </r>
    <r>
      <rPr>
        <sz val="9"/>
        <rFont val="Arial"/>
        <family val="2"/>
      </rPr>
      <t>[5.3.78 to 5.3.82; 5.5.4; 5.5.5]</t>
    </r>
  </si>
  <si>
    <r>
      <rPr>
        <sz val="9"/>
        <rFont val="Arial"/>
        <family val="2"/>
      </rPr>
      <t>3.3-2</t>
    </r>
  </si>
  <si>
    <r>
      <rPr>
        <sz val="9"/>
        <rFont val="Arial"/>
        <family val="2"/>
      </rPr>
      <t>Is there a current internal SMS audit/assessment plan? [5.3.78 to 5.3.82; 5.5.4; 5.5.5]</t>
    </r>
  </si>
  <si>
    <r>
      <rPr>
        <sz val="9"/>
        <rFont val="Arial"/>
        <family val="2"/>
      </rPr>
      <t>3.3-3</t>
    </r>
  </si>
  <si>
    <r>
      <rPr>
        <sz val="9"/>
        <rFont val="Arial"/>
        <family val="2"/>
      </rPr>
      <t>Does the SMS audit plan include the sampling of completed/existing safety risk assessments? [5.5.5]</t>
    </r>
  </si>
  <si>
    <r>
      <rPr>
        <sz val="9"/>
        <rFont val="Arial"/>
        <family val="2"/>
      </rPr>
      <t>3.3-4</t>
    </r>
  </si>
  <si>
    <r>
      <rPr>
        <sz val="9"/>
        <rFont val="Arial"/>
        <family val="2"/>
      </rPr>
      <t xml:space="preserve">Does the SMS audit plan include the sampling of safety performance indicators for data currency and their target/alert settings performance?
</t>
    </r>
    <r>
      <rPr>
        <sz val="9"/>
        <rFont val="Arial"/>
        <family val="2"/>
      </rPr>
      <t>[5.4.5; 5.5.5]</t>
    </r>
  </si>
  <si>
    <r>
      <rPr>
        <sz val="9"/>
        <rFont val="Arial"/>
        <family val="2"/>
      </rPr>
      <t>3.3-5</t>
    </r>
  </si>
  <si>
    <r>
      <rPr>
        <sz val="9"/>
        <rFont val="Arial"/>
        <family val="2"/>
      </rPr>
      <t xml:space="preserve">Does the SMS audit plan cover the SMS interface with subcontractors or customers where applicable?
</t>
    </r>
    <r>
      <rPr>
        <sz val="9"/>
        <rFont val="Arial"/>
        <family val="2"/>
      </rPr>
      <t>[5.4.1; 5.5.5]</t>
    </r>
  </si>
  <si>
    <r>
      <rPr>
        <sz val="9"/>
        <rFont val="Arial"/>
        <family val="2"/>
      </rPr>
      <t>3.3-6</t>
    </r>
  </si>
  <si>
    <r>
      <rPr>
        <sz val="9"/>
        <rFont val="Arial"/>
        <family val="2"/>
      </rPr>
      <t xml:space="preserve">Is there a process for SMS audit/assessment reports to be submitted or highlighted for the accountable manager’s attention where appropriate?
</t>
    </r>
    <r>
      <rPr>
        <sz val="9"/>
        <rFont val="Arial"/>
        <family val="2"/>
      </rPr>
      <t>[5.3.80; 5.5.5]</t>
    </r>
  </si>
  <si>
    <r>
      <rPr>
        <b/>
        <sz val="9"/>
        <rFont val="Arial"/>
        <family val="2"/>
      </rPr>
      <t>Component 4 — SAFETY PROMOTION</t>
    </r>
  </si>
  <si>
    <r>
      <rPr>
        <b/>
        <sz val="9"/>
        <rFont val="Arial"/>
        <family val="2"/>
      </rPr>
      <t>Element 4.1 — Training and education</t>
    </r>
  </si>
  <si>
    <r>
      <rPr>
        <sz val="9"/>
        <rFont val="Arial"/>
        <family val="2"/>
      </rPr>
      <t>4.1-1</t>
    </r>
  </si>
  <si>
    <r>
      <rPr>
        <sz val="9"/>
        <rFont val="Arial"/>
        <family val="2"/>
      </rPr>
      <t xml:space="preserve">Is there a programme to provide SMS training/familiarization to personnel involved in the implementation or operation of the SMS?
</t>
    </r>
    <r>
      <rPr>
        <sz val="9"/>
        <rFont val="Arial"/>
        <family val="2"/>
      </rPr>
      <t>[5.3.86 to 5.3.91; 5.5.5]</t>
    </r>
  </si>
  <si>
    <r>
      <rPr>
        <sz val="9"/>
        <rFont val="Arial"/>
        <family val="2"/>
      </rPr>
      <t>4.1-2</t>
    </r>
  </si>
  <si>
    <r>
      <rPr>
        <sz val="9"/>
        <rFont val="Arial"/>
        <family val="2"/>
      </rPr>
      <t xml:space="preserve">Has the accountable executive undergone appropriate SMS familiarization, briefing or training?
</t>
    </r>
    <r>
      <rPr>
        <sz val="9"/>
        <rFont val="Arial"/>
        <family val="2"/>
      </rPr>
      <t>[5.3.86 to 5.3.91; 5.5.5]</t>
    </r>
  </si>
  <si>
    <r>
      <rPr>
        <sz val="9"/>
        <rFont val="Arial"/>
        <family val="2"/>
      </rPr>
      <t>4.1-3</t>
    </r>
  </si>
  <si>
    <r>
      <rPr>
        <sz val="9"/>
        <rFont val="Arial"/>
        <family val="2"/>
      </rPr>
      <t xml:space="preserve">Are personnel involved in conducting risk mitigation provided with appropriate risk management training or familiarization?
</t>
    </r>
    <r>
      <rPr>
        <sz val="9"/>
        <rFont val="Arial"/>
        <family val="2"/>
      </rPr>
      <t>[5.3.86 to 5.3.91; 5.5.5]</t>
    </r>
  </si>
  <si>
    <r>
      <rPr>
        <sz val="9"/>
        <rFont val="Arial"/>
        <family val="2"/>
      </rPr>
      <t>4.1-4</t>
    </r>
  </si>
  <si>
    <r>
      <rPr>
        <sz val="9"/>
        <rFont val="Arial"/>
        <family val="2"/>
      </rPr>
      <t xml:space="preserve">Is there evidence of organization-wide SMS education or awareness efforts?
</t>
    </r>
    <r>
      <rPr>
        <sz val="9"/>
        <rFont val="Arial"/>
        <family val="2"/>
      </rPr>
      <t>[5.3.86 to 5.3.91; 5.5.5]</t>
    </r>
  </si>
  <si>
    <r>
      <rPr>
        <b/>
        <sz val="9"/>
        <rFont val="Arial"/>
        <family val="2"/>
      </rPr>
      <t>Element 4.2 — Safety communication</t>
    </r>
  </si>
  <si>
    <r>
      <rPr>
        <sz val="9"/>
        <rFont val="Arial"/>
        <family val="2"/>
      </rPr>
      <t>4.2-1</t>
    </r>
  </si>
  <si>
    <r>
      <rPr>
        <sz val="9"/>
        <rFont val="Arial"/>
        <family val="2"/>
      </rPr>
      <t xml:space="preserve">Does [Organization] participate in sharing safety information with relevant external industry product and service providers or organizations, including the relevant aviation regulatory organizations?
</t>
    </r>
    <r>
      <rPr>
        <sz val="9"/>
        <rFont val="Arial"/>
        <family val="2"/>
      </rPr>
      <t>[5.3.92; 5.3.93; 5.5.5]</t>
    </r>
  </si>
  <si>
    <r>
      <rPr>
        <sz val="9"/>
        <rFont val="Arial"/>
        <family val="2"/>
      </rPr>
      <t>4.2-2</t>
    </r>
  </si>
  <si>
    <r>
      <rPr>
        <sz val="9"/>
        <rFont val="Arial"/>
        <family val="2"/>
      </rPr>
      <t>Is there evidence of a safety (SMS) publication, circular or channel for communicating safety (SMS) matters to employees? [5.3.92; 5.3.93; 5.5.5]</t>
    </r>
  </si>
  <si>
    <r>
      <rPr>
        <sz val="9"/>
        <rFont val="Arial"/>
        <family val="2"/>
      </rPr>
      <t>4.2-3</t>
    </r>
  </si>
  <si>
    <r>
      <rPr>
        <sz val="9"/>
        <rFont val="Arial"/>
        <family val="2"/>
      </rPr>
      <t xml:space="preserve">Are [Organization] SMS manual and related guidance material accessible or disseminated to all relevant personnel?
</t>
    </r>
    <r>
      <rPr>
        <sz val="9"/>
        <rFont val="Arial"/>
        <family val="2"/>
      </rPr>
      <t>[5.3.92; 5.3.93; 5.5.5]</t>
    </r>
  </si>
  <si>
    <t>Component</t>
  </si>
  <si>
    <t>Element</t>
  </si>
  <si>
    <t>1 — SAFETY POLICY AND OBJECTIVES</t>
  </si>
  <si>
    <t>1.1 — Management commitment and responsibility</t>
  </si>
  <si>
    <t>1.2 — Safety accountabilities</t>
  </si>
  <si>
    <t>1.3 — Appointment of key safety personnel</t>
  </si>
  <si>
    <t>1.4 — Coordination of emergency response planning</t>
  </si>
  <si>
    <t>1.5 — SMS documentation</t>
  </si>
  <si>
    <t>2 — SAFETY RISK MANAGEMENT</t>
  </si>
  <si>
    <t>2.1 — Hazard identification</t>
  </si>
  <si>
    <t>2.2 — Safety risk assessment and mitigation</t>
  </si>
  <si>
    <t>3 — SAFETY ASSURANCE</t>
  </si>
  <si>
    <t>3.1 — Safety performance monitoring and measurement</t>
  </si>
  <si>
    <t>3.2 — The management of change</t>
  </si>
  <si>
    <t>3.3 — Continuous improvement of the SMS</t>
  </si>
  <si>
    <t>4 — SAFETY PROMOTION</t>
  </si>
  <si>
    <t>4.1 — Training and education</t>
  </si>
  <si>
    <t>4.2 — Safety communication</t>
  </si>
  <si>
    <r>
      <rPr>
        <sz val="10"/>
        <rFont val="Cambria"/>
        <family val="1"/>
        <scheme val="major"/>
      </rPr>
      <t>1.1-1</t>
    </r>
  </si>
  <si>
    <r>
      <rPr>
        <sz val="10"/>
        <rFont val="Cambria"/>
        <family val="1"/>
        <scheme val="major"/>
      </rPr>
      <t>Is there a safety policy in place? [ 5.3.7 to 5.3.15; 5.5.3]</t>
    </r>
  </si>
  <si>
    <r>
      <rPr>
        <sz val="10"/>
        <rFont val="Cambria"/>
        <family val="1"/>
        <scheme val="major"/>
      </rPr>
      <t>1.1-2</t>
    </r>
  </si>
  <si>
    <r>
      <rPr>
        <sz val="10"/>
        <rFont val="Cambria"/>
        <family val="1"/>
        <scheme val="major"/>
      </rPr>
      <t>Does the safety policy reflect senior management’s commitment regarding safety management?
[5.3.7 to 5.3.15]</t>
    </r>
  </si>
  <si>
    <r>
      <rPr>
        <sz val="10"/>
        <rFont val="Cambria"/>
        <family val="1"/>
        <scheme val="major"/>
      </rPr>
      <t>1.1-3</t>
    </r>
  </si>
  <si>
    <r>
      <rPr>
        <sz val="10"/>
        <rFont val="Cambria"/>
        <family val="1"/>
        <scheme val="major"/>
      </rPr>
      <t>Is the safety policy appropriate to the size, nature and complexity of the organization?
[5.3.7 to 5.3.15]</t>
    </r>
  </si>
  <si>
    <r>
      <rPr>
        <sz val="10"/>
        <rFont val="Cambria"/>
        <family val="1"/>
        <scheme val="major"/>
      </rPr>
      <t>1.1-4</t>
    </r>
  </si>
  <si>
    <r>
      <rPr>
        <sz val="10"/>
        <rFont val="Cambria"/>
        <family val="1"/>
        <scheme val="major"/>
      </rPr>
      <t>Is the safety policy relevant to aviation safety? [5.3.7 to 5.3.15]</t>
    </r>
  </si>
  <si>
    <r>
      <rPr>
        <sz val="10"/>
        <rFont val="Cambria"/>
        <family val="1"/>
        <scheme val="major"/>
      </rPr>
      <t>1.1-5</t>
    </r>
  </si>
  <si>
    <r>
      <rPr>
        <sz val="10"/>
        <rFont val="Cambria"/>
        <family val="1"/>
        <scheme val="major"/>
      </rPr>
      <t>Is the safety policy signed by the accountable executive? [5.3.7 to 5.3.15; 5.5.3]</t>
    </r>
  </si>
  <si>
    <r>
      <rPr>
        <sz val="10"/>
        <rFont val="Cambria"/>
        <family val="1"/>
        <scheme val="major"/>
      </rPr>
      <t>1.1-6</t>
    </r>
  </si>
  <si>
    <r>
      <rPr>
        <sz val="10"/>
        <rFont val="Cambria"/>
        <family val="1"/>
        <scheme val="major"/>
      </rPr>
      <t>Is the safety policy communicated, with visible endorsement, throughout the [Organization]?
[5.5.3]</t>
    </r>
  </si>
  <si>
    <r>
      <rPr>
        <sz val="10"/>
        <rFont val="Cambria"/>
        <family val="1"/>
        <scheme val="major"/>
      </rPr>
      <t>1.1-7</t>
    </r>
  </si>
  <si>
    <r>
      <rPr>
        <sz val="10"/>
        <rFont val="Cambria"/>
        <family val="1"/>
        <scheme val="major"/>
      </rPr>
      <t>Is the safety policy periodically reviewed to ensure it remains relevant and appropriate to the [Organization]?
[5.5.3]</t>
    </r>
  </si>
  <si>
    <r>
      <rPr>
        <sz val="10"/>
        <rFont val="Cambria"/>
        <family val="1"/>
        <scheme val="major"/>
      </rPr>
      <t>1.2-1</t>
    </r>
  </si>
  <si>
    <r>
      <rPr>
        <sz val="10"/>
        <rFont val="Cambria"/>
        <family val="1"/>
        <scheme val="major"/>
      </rPr>
      <t>Has [Organization] identified an accountable executive who, irrespective of other functions, shall have ultimate responsibility and accountability, on behalf of the [Organization], for the implementation and maintenance of the SMS?
[5.3.16 to 5.3.26; 5.5.2]</t>
    </r>
  </si>
  <si>
    <r>
      <rPr>
        <sz val="10"/>
        <rFont val="Cambria"/>
        <family val="1"/>
        <scheme val="major"/>
      </rPr>
      <t>1.2-2</t>
    </r>
  </si>
  <si>
    <r>
      <rPr>
        <sz val="10"/>
        <rFont val="Cambria"/>
        <family val="1"/>
        <scheme val="major"/>
      </rPr>
      <t>Does the accountable executive have full control of the financial and human resources required for the operations authorized to be conducted under the operations certificate?
[5.3.16 to 5.3.26]</t>
    </r>
  </si>
  <si>
    <r>
      <rPr>
        <sz val="10"/>
        <rFont val="Cambria"/>
        <family val="1"/>
        <scheme val="major"/>
      </rPr>
      <t>1.2-3</t>
    </r>
  </si>
  <si>
    <r>
      <rPr>
        <sz val="10"/>
        <rFont val="Cambria"/>
        <family val="1"/>
        <scheme val="major"/>
      </rPr>
      <t>Does the Accountable Executive have final authority over all aviation activities of his organization?
[5.3.16 to 5.3.26]</t>
    </r>
  </si>
  <si>
    <r>
      <rPr>
        <sz val="10"/>
        <rFont val="Cambria"/>
        <family val="1"/>
        <scheme val="major"/>
      </rPr>
      <t>1.2-4</t>
    </r>
  </si>
  <si>
    <r>
      <rPr>
        <sz val="10"/>
        <rFont val="Cambria"/>
        <family val="1"/>
        <scheme val="major"/>
      </rPr>
      <t>Has [Organization] identified and documented the safety accountabilities of management as well as operational personnel, with respect to the SMS?
[5.3.16 to 5.3.26]</t>
    </r>
  </si>
  <si>
    <r>
      <rPr>
        <sz val="10"/>
        <rFont val="Cambria"/>
        <family val="1"/>
        <scheme val="major"/>
      </rPr>
      <t>1.2-5</t>
    </r>
  </si>
  <si>
    <r>
      <rPr>
        <sz val="10"/>
        <rFont val="Cambria"/>
        <family val="1"/>
        <scheme val="major"/>
      </rPr>
      <t>Is there a safety committee or review board for the purpose of reviewing SMS and safety performance?
[5.3.27 to 5.3.33; Appendix 4]</t>
    </r>
  </si>
  <si>
    <r>
      <rPr>
        <sz val="10"/>
        <rFont val="Cambria"/>
        <family val="1"/>
        <scheme val="major"/>
      </rPr>
      <t>1.2-6</t>
    </r>
  </si>
  <si>
    <r>
      <rPr>
        <sz val="10"/>
        <rFont val="Cambria"/>
        <family val="1"/>
        <scheme val="major"/>
      </rPr>
      <t>Is the safety committee chaired by the accountable executive or by an appropriately assigned deputy, duly substantiated in the SMS manual?
[5.3.27 to 5.3.33; Appendix 4]</t>
    </r>
  </si>
  <si>
    <r>
      <rPr>
        <sz val="10"/>
        <rFont val="Cambria"/>
        <family val="1"/>
        <scheme val="major"/>
      </rPr>
      <t>1.2-7</t>
    </r>
  </si>
  <si>
    <r>
      <rPr>
        <sz val="10"/>
        <rFont val="Cambria"/>
        <family val="1"/>
        <scheme val="major"/>
      </rPr>
      <t>Does the safety committee include relevant operational or departmental heads as applicable?
[5.3.27 to 5.3.33; Appendix 4]</t>
    </r>
  </si>
  <si>
    <r>
      <rPr>
        <sz val="10"/>
        <rFont val="Cambria"/>
        <family val="1"/>
        <scheme val="major"/>
      </rPr>
      <t>1.2-8</t>
    </r>
  </si>
  <si>
    <r>
      <rPr>
        <sz val="10"/>
        <rFont val="Cambria"/>
        <family val="1"/>
        <scheme val="major"/>
      </rPr>
      <t>Are there safety action groups that work in conjunction with the safety committee (especially for large/complex organizations)? [5.3.27 to 5.3.33; Appendix 4]</t>
    </r>
  </si>
  <si>
    <r>
      <rPr>
        <sz val="10"/>
        <rFont val="Cambria"/>
        <family val="1"/>
        <scheme val="major"/>
      </rPr>
      <t>1.3-1</t>
    </r>
  </si>
  <si>
    <r>
      <rPr>
        <sz val="10"/>
        <rFont val="Cambria"/>
        <family val="1"/>
        <scheme val="major"/>
      </rPr>
      <t>Has [Organization] appointed a qualified person to manage and oversee the day-to-day operation of the SMS?
[5.3.27 to 5.3.33; 5.5.2; Appendix 2]</t>
    </r>
  </si>
  <si>
    <r>
      <rPr>
        <sz val="10"/>
        <rFont val="Cambria"/>
        <family val="1"/>
        <scheme val="major"/>
      </rPr>
      <t>1.3-2</t>
    </r>
  </si>
  <si>
    <r>
      <rPr>
        <sz val="10"/>
        <rFont val="Cambria"/>
        <family val="1"/>
        <scheme val="major"/>
      </rPr>
      <t>Does the qualified person have direct access or reporting to the accountable executive concerning the implementation and operation of the SMS?
[5.3.27 to 5.3.33; 5.5.2; Appendix 2, 6.1]</t>
    </r>
  </si>
  <si>
    <r>
      <rPr>
        <sz val="10"/>
        <rFont val="Cambria"/>
        <family val="1"/>
        <scheme val="major"/>
      </rPr>
      <t>1.3-3</t>
    </r>
  </si>
  <si>
    <r>
      <rPr>
        <sz val="10"/>
        <rFont val="Cambria"/>
        <family val="1"/>
        <scheme val="major"/>
      </rPr>
      <t>Does the manager responsible for administering the SMS hold other responsibilities that may conflict or impair his role as SMS manager?
[Appendix 2, 6.4]</t>
    </r>
  </si>
  <si>
    <r>
      <rPr>
        <sz val="10"/>
        <rFont val="Cambria"/>
        <family val="1"/>
        <scheme val="major"/>
      </rPr>
      <t>1.3-4</t>
    </r>
  </si>
  <si>
    <r>
      <rPr>
        <sz val="10"/>
        <rFont val="Cambria"/>
        <family val="1"/>
        <scheme val="major"/>
      </rPr>
      <t>Is the SMS manager’s position a senior management position not lower than or subservient to other operational or production positions?
[Appendix 2, 6.4]</t>
    </r>
  </si>
  <si>
    <r>
      <rPr>
        <sz val="10"/>
        <rFont val="Cambria"/>
        <family val="1"/>
        <scheme val="major"/>
      </rPr>
      <t>1.4-1</t>
    </r>
  </si>
  <si>
    <r>
      <rPr>
        <sz val="10"/>
        <rFont val="Cambria"/>
        <family val="1"/>
        <scheme val="major"/>
      </rPr>
      <t>Does [Organization] have an emergency response/contingency plan appropriate to the size, nature and complexity of the organization?
[Appendix 3]</t>
    </r>
  </si>
  <si>
    <r>
      <rPr>
        <sz val="10"/>
        <rFont val="Cambria"/>
        <family val="1"/>
        <scheme val="major"/>
      </rPr>
      <t>1.4-2</t>
    </r>
  </si>
  <si>
    <r>
      <rPr>
        <sz val="10"/>
        <rFont val="Cambria"/>
        <family val="1"/>
        <scheme val="major"/>
      </rPr>
      <t>Does the emergency/contingency plan address all possible or likely emergency/crisis scenarios relating to the organization’s aviation product or service deliveries?
[Appendix 3, 4 f)]</t>
    </r>
  </si>
  <si>
    <r>
      <rPr>
        <sz val="10"/>
        <rFont val="Cambria"/>
        <family val="1"/>
        <scheme val="major"/>
      </rPr>
      <t>1.4-3</t>
    </r>
  </si>
  <si>
    <r>
      <rPr>
        <sz val="10"/>
        <rFont val="Cambria"/>
        <family val="1"/>
        <scheme val="major"/>
      </rPr>
      <t>Does the ERP include procedures for the continuing safe production, delivery or support of its aviation products or services during such emergencies or contingencies?
[Appendix 3, 4 e)]</t>
    </r>
  </si>
  <si>
    <r>
      <rPr>
        <sz val="10"/>
        <rFont val="Cambria"/>
        <family val="1"/>
        <scheme val="major"/>
      </rPr>
      <t>1.4-4</t>
    </r>
  </si>
  <si>
    <r>
      <rPr>
        <sz val="10"/>
        <rFont val="Cambria"/>
        <family val="1"/>
        <scheme val="major"/>
      </rPr>
      <t>Is there a plan and record for drills or exercises with respect to the ERP?
[Appendix 3, 5 c)]</t>
    </r>
  </si>
  <si>
    <r>
      <rPr>
        <sz val="10"/>
        <rFont val="Cambria"/>
        <family val="1"/>
        <scheme val="major"/>
      </rPr>
      <t>1.4-5</t>
    </r>
  </si>
  <si>
    <r>
      <rPr>
        <sz val="10"/>
        <rFont val="Cambria"/>
        <family val="1"/>
        <scheme val="major"/>
      </rPr>
      <t>Does the ERP address the necessary coordination of its emergency response/contingency procedures with the emergency/response contingency procedures of other organizations where applicable?
[Appendix 3, 4 d)]</t>
    </r>
  </si>
  <si>
    <r>
      <rPr>
        <sz val="10"/>
        <rFont val="Cambria"/>
        <family val="1"/>
        <scheme val="major"/>
      </rPr>
      <t>1.4-6</t>
    </r>
  </si>
  <si>
    <r>
      <rPr>
        <sz val="10"/>
        <rFont val="Cambria"/>
        <family val="1"/>
        <scheme val="major"/>
      </rPr>
      <t>Does [Organization] have a process to distribute and communicate the ERP to all relevant personnel, including relevant external organizations?
[Appendix 3, 5 d)]</t>
    </r>
  </si>
  <si>
    <r>
      <rPr>
        <sz val="10"/>
        <rFont val="Cambria"/>
        <family val="1"/>
        <scheme val="major"/>
      </rPr>
      <t>1.4-7</t>
    </r>
  </si>
  <si>
    <r>
      <rPr>
        <sz val="10"/>
        <rFont val="Cambria"/>
        <family val="1"/>
        <scheme val="major"/>
      </rPr>
      <t>Is there a procedure for periodic review of the ERP to ensure its continuing relevance and effectiveness?
[Appendix 3, 5 f)]</t>
    </r>
  </si>
  <si>
    <r>
      <rPr>
        <sz val="10"/>
        <rFont val="Cambria"/>
        <family val="1"/>
        <scheme val="major"/>
      </rPr>
      <t>1.5-1</t>
    </r>
  </si>
  <si>
    <r>
      <rPr>
        <sz val="10"/>
        <rFont val="Cambria"/>
        <family val="1"/>
        <scheme val="major"/>
      </rPr>
      <t>Is there a top-level SMS summary or exposition document which is approved by the accountable manager and accepted by the CAA?
[5.3.36 to 5.3.38]</t>
    </r>
  </si>
  <si>
    <r>
      <rPr>
        <sz val="10"/>
        <rFont val="Cambria"/>
        <family val="1"/>
        <scheme val="major"/>
      </rPr>
      <t>1.5-2</t>
    </r>
  </si>
  <si>
    <r>
      <rPr>
        <sz val="10"/>
        <rFont val="Cambria"/>
        <family val="1"/>
        <scheme val="major"/>
      </rPr>
      <t>Does the SMS documentation address the organization’s SMS and its associated components and elements?
[5.3.36 to 5.3.38; 5.4.1; Appendix 4]</t>
    </r>
  </si>
  <si>
    <r>
      <rPr>
        <sz val="10"/>
        <rFont val="Cambria"/>
        <family val="1"/>
        <scheme val="major"/>
      </rPr>
      <t>1.5-3</t>
    </r>
  </si>
  <si>
    <r>
      <rPr>
        <sz val="10"/>
        <rFont val="Cambria"/>
        <family val="1"/>
        <scheme val="major"/>
      </rPr>
      <t>Is [Organization] SMS framework in alignment with the regulatory SMS framework?
[5.3.36 to 5.3.38; 5.4.1; Appendix 4]</t>
    </r>
  </si>
  <si>
    <r>
      <rPr>
        <sz val="10"/>
        <rFont val="Cambria"/>
        <family val="1"/>
        <scheme val="major"/>
      </rPr>
      <t>1.5-4</t>
    </r>
  </si>
  <si>
    <r>
      <rPr>
        <sz val="10"/>
        <rFont val="Cambria"/>
        <family val="1"/>
        <scheme val="major"/>
      </rPr>
      <t>Does [Organization] maintain a record of relevant supporting documentation pertinent to the implementation and operation of the SMS?
[5.3.36 to 5.3.38; 5.5.5]</t>
    </r>
  </si>
  <si>
    <r>
      <rPr>
        <sz val="10"/>
        <rFont val="Cambria"/>
        <family val="1"/>
        <scheme val="major"/>
      </rPr>
      <t>1.5-5</t>
    </r>
  </si>
  <si>
    <r>
      <rPr>
        <sz val="10"/>
        <rFont val="Cambria"/>
        <family val="1"/>
        <scheme val="major"/>
      </rPr>
      <t>Does [Organization] have an SMS implementation plan to establish its SMS implementation process, including specific tasks and their relevant implementation milestones?
[5.4.4]</t>
    </r>
  </si>
  <si>
    <r>
      <rPr>
        <sz val="10"/>
        <rFont val="Cambria"/>
        <family val="1"/>
        <scheme val="major"/>
      </rPr>
      <t>1.5-6</t>
    </r>
  </si>
  <si>
    <r>
      <rPr>
        <sz val="10"/>
        <rFont val="Cambria"/>
        <family val="1"/>
        <scheme val="major"/>
      </rPr>
      <t>Does the SMS implementation plan address the coordination between the service provider’s SMS and the SMS of external organizations where applicable?
[5.4.4]</t>
    </r>
  </si>
  <si>
    <r>
      <rPr>
        <sz val="10"/>
        <rFont val="Cambria"/>
        <family val="1"/>
        <scheme val="major"/>
      </rPr>
      <t>1.5-7</t>
    </r>
  </si>
  <si>
    <r>
      <rPr>
        <sz val="10"/>
        <rFont val="Cambria"/>
        <family val="1"/>
        <scheme val="major"/>
      </rPr>
      <t>Is the SMS implementation plan endorsed by the accountable executive?
[5.4.4; 5.5.2]</t>
    </r>
  </si>
  <si>
    <r>
      <rPr>
        <sz val="10"/>
        <rFont val="Cambria"/>
        <family val="1"/>
        <scheme val="major"/>
      </rPr>
      <t>2.1-1</t>
    </r>
  </si>
  <si>
    <r>
      <rPr>
        <sz val="10"/>
        <rFont val="Cambria"/>
        <family val="1"/>
        <scheme val="major"/>
      </rPr>
      <t>Is there a process for voluntary hazards/threats reporting by all employees?
[5.3.42 to 5.3.52; 5.5.4]</t>
    </r>
  </si>
  <si>
    <r>
      <rPr>
        <sz val="10"/>
        <rFont val="Cambria"/>
        <family val="1"/>
        <scheme val="major"/>
      </rPr>
      <t>2.1-2</t>
    </r>
  </si>
  <si>
    <r>
      <rPr>
        <sz val="10"/>
        <rFont val="Cambria"/>
        <family val="1"/>
        <scheme val="major"/>
      </rPr>
      <t>Is the voluntary hazard/threats reporting simple, available to all personnel involved in safety-related duties and commensurate with the size of the service provider?
[5.3.42 to 5.3.52]</t>
    </r>
  </si>
  <si>
    <r>
      <rPr>
        <sz val="10"/>
        <rFont val="Cambria"/>
        <family val="1"/>
        <scheme val="major"/>
      </rPr>
      <t>2.1-3</t>
    </r>
  </si>
  <si>
    <r>
      <rPr>
        <sz val="10"/>
        <rFont val="Cambria"/>
        <family val="1"/>
        <scheme val="major"/>
      </rPr>
      <t>Does [Organization] SDCPS include procedures for incident/accident reporting by operational or production personnel?
[5.3.42 to 5.3.52; 5.5.4; Chapter 4, Appendix 3]</t>
    </r>
  </si>
  <si>
    <r>
      <rPr>
        <sz val="10"/>
        <rFont val="Cambria"/>
        <family val="1"/>
        <scheme val="major"/>
      </rPr>
      <t>2.1-4</t>
    </r>
  </si>
  <si>
    <r>
      <rPr>
        <sz val="10"/>
        <rFont val="Cambria"/>
        <family val="1"/>
        <scheme val="major"/>
      </rPr>
      <t>Is incident/accident reporting simple, accessible to all personnel involved in safety-related duties and commensurate with the size of the service provider?
[5.3.42 to 5.3.52; 5.5.4]</t>
    </r>
  </si>
  <si>
    <r>
      <rPr>
        <sz val="10"/>
        <rFont val="Cambria"/>
        <family val="1"/>
        <scheme val="major"/>
      </rPr>
      <t>2.1-5</t>
    </r>
  </si>
  <si>
    <r>
      <rPr>
        <sz val="10"/>
        <rFont val="Cambria"/>
        <family val="1"/>
        <scheme val="major"/>
      </rPr>
      <t>Does [Organization] have procedures for investigation of all reported incident/accidents?
[5.3.42 to 5.3.52; 5.5.4]</t>
    </r>
  </si>
  <si>
    <r>
      <rPr>
        <sz val="10"/>
        <rFont val="Cambria"/>
        <family val="1"/>
        <scheme val="major"/>
      </rPr>
      <t>2.1-6</t>
    </r>
  </si>
  <si>
    <r>
      <rPr>
        <sz val="10"/>
        <rFont val="Cambria"/>
        <family val="1"/>
        <scheme val="major"/>
      </rPr>
      <t>Are there procedures to ensure that hazards/threats identified or uncovered during incident/accident investigation processes are appropriately accounted for and integrated into the organization’s hazard collection and risk mitigation procedure?
[2.13.9; 5.3.50 f); 5.5.5]</t>
    </r>
  </si>
  <si>
    <r>
      <rPr>
        <sz val="10"/>
        <rFont val="Cambria"/>
        <family val="1"/>
        <scheme val="major"/>
      </rPr>
      <t>2.1-7</t>
    </r>
  </si>
  <si>
    <r>
      <rPr>
        <sz val="10"/>
        <rFont val="Cambria"/>
        <family val="1"/>
        <scheme val="major"/>
      </rPr>
      <t>Are there procedures to review hazards/threats from relevant industry reports for follow-up actions or risk evaluation where applicable?
[5.3.5.1]</t>
    </r>
  </si>
  <si>
    <r>
      <rPr>
        <sz val="10"/>
        <rFont val="Cambria"/>
        <family val="1"/>
        <scheme val="major"/>
      </rPr>
      <t>2.2-1</t>
    </r>
  </si>
  <si>
    <r>
      <rPr>
        <sz val="10"/>
        <rFont val="Cambria"/>
        <family val="1"/>
        <scheme val="major"/>
      </rPr>
      <t>Is there a documented hazard identification and risk mitigation (HIRM) procedure involving the use of objective risk analysis tools?
[2.13; 2.14; 5.3.53 to 5.3.61]</t>
    </r>
  </si>
  <si>
    <r>
      <rPr>
        <sz val="10"/>
        <rFont val="Cambria"/>
        <family val="1"/>
        <scheme val="major"/>
      </rPr>
      <t>2.2-2</t>
    </r>
  </si>
  <si>
    <r>
      <rPr>
        <sz val="10"/>
        <rFont val="Cambria"/>
        <family val="1"/>
        <scheme val="major"/>
      </rPr>
      <t>Is the risk assessment reports approved by departmental managers or at a higher level where appropriate? [2.15.5; 5.3.53 to 5.3.61]</t>
    </r>
  </si>
  <si>
    <r>
      <rPr>
        <sz val="10"/>
        <rFont val="Cambria"/>
        <family val="1"/>
        <scheme val="major"/>
      </rPr>
      <t>2.2-3</t>
    </r>
  </si>
  <si>
    <r>
      <rPr>
        <sz val="10"/>
        <rFont val="Cambria"/>
        <family val="1"/>
        <scheme val="major"/>
      </rPr>
      <t>Is there a procedure for periodic review of existing risk mitigation records?
[5.5.4]</t>
    </r>
  </si>
  <si>
    <r>
      <rPr>
        <sz val="10"/>
        <rFont val="Cambria"/>
        <family val="1"/>
        <scheme val="major"/>
      </rPr>
      <t>2.2-4</t>
    </r>
  </si>
  <si>
    <r>
      <rPr>
        <sz val="10"/>
        <rFont val="Cambria"/>
        <family val="1"/>
        <scheme val="major"/>
      </rPr>
      <t>Is there a procedure to account for mitigation actions whenever unacceptable risk levels are identified?
[5.5.4]</t>
    </r>
  </si>
  <si>
    <r>
      <rPr>
        <sz val="10"/>
        <rFont val="Cambria"/>
        <family val="1"/>
        <scheme val="major"/>
      </rPr>
      <t>2.2-5</t>
    </r>
  </si>
  <si>
    <r>
      <rPr>
        <sz val="10"/>
        <rFont val="Cambria"/>
        <family val="1"/>
        <scheme val="major"/>
      </rPr>
      <t>Is there a procedure to prioritize identified hazards for risk mitigation actions?
[5.5.4]</t>
    </r>
  </si>
  <si>
    <r>
      <rPr>
        <sz val="10"/>
        <rFont val="Cambria"/>
        <family val="1"/>
        <scheme val="major"/>
      </rPr>
      <t>2.2-6</t>
    </r>
  </si>
  <si>
    <r>
      <rPr>
        <sz val="10"/>
        <rFont val="Cambria"/>
        <family val="1"/>
        <scheme val="major"/>
      </rPr>
      <t>Is there a programme for systematic and progressive review of all aviation safety-related operations, processes, facilities and equipment subject to the HIRM process as identified by the organization?
[5.5.4]</t>
    </r>
  </si>
  <si>
    <r>
      <rPr>
        <sz val="10"/>
        <rFont val="Cambria"/>
        <family val="1"/>
        <scheme val="major"/>
      </rPr>
      <t>3.1-1</t>
    </r>
  </si>
  <si>
    <r>
      <rPr>
        <sz val="10"/>
        <rFont val="Cambria"/>
        <family val="1"/>
        <scheme val="major"/>
      </rPr>
      <t>Are there identified safety performance indicators for measuring and monitoring the safety performance of the organization’s aviation activities?
[5.3.66 to 5.3.73; 5.4.5; 5.5.4; 5.5.5; Appendix 6]</t>
    </r>
  </si>
  <si>
    <r>
      <rPr>
        <sz val="10"/>
        <rFont val="Cambria"/>
        <family val="1"/>
        <scheme val="major"/>
      </rPr>
      <t>3.1-2</t>
    </r>
  </si>
  <si>
    <r>
      <rPr>
        <sz val="10"/>
        <rFont val="Cambria"/>
        <family val="1"/>
        <scheme val="major"/>
      </rPr>
      <t>Are the safety performance indicators relevant to the organization’s safety policy as well as management’s high-level safety objectives/goals?
[5.3.66 to 5.3.73; 5.4.5; Appendix 6]</t>
    </r>
  </si>
  <si>
    <r>
      <rPr>
        <sz val="10"/>
        <rFont val="Cambria"/>
        <family val="1"/>
        <scheme val="major"/>
      </rPr>
      <t>3.1-3</t>
    </r>
  </si>
  <si>
    <r>
      <rPr>
        <sz val="10"/>
        <rFont val="Cambria"/>
        <family val="1"/>
        <scheme val="major"/>
      </rPr>
      <t>Do the safety performance indicators include alert/target settings to define unacceptable performance regions and planned improvement goals?
[5.3.66 to 5.3.73; 5.4.5; 5.5.4; 5.5.5; Appendix 6]</t>
    </r>
  </si>
  <si>
    <r>
      <rPr>
        <sz val="10"/>
        <rFont val="Cambria"/>
        <family val="1"/>
        <scheme val="major"/>
      </rPr>
      <t>3.1-4</t>
    </r>
  </si>
  <si>
    <r>
      <rPr>
        <sz val="10"/>
        <rFont val="Cambria"/>
        <family val="1"/>
        <scheme val="major"/>
      </rPr>
      <t>Is the setting of alert levels or out-of-control criteria based on objective safety metrics principles?
[5.3.66 to 5.3.73; 5.4.5; Appendix 6]</t>
    </r>
  </si>
  <si>
    <r>
      <rPr>
        <sz val="10"/>
        <rFont val="Cambria"/>
        <family val="1"/>
        <scheme val="major"/>
      </rPr>
      <t>3.1-5</t>
    </r>
  </si>
  <si>
    <r>
      <rPr>
        <sz val="10"/>
        <rFont val="Cambria"/>
        <family val="1"/>
        <scheme val="major"/>
      </rPr>
      <t>Do the safety performance indicators include quantitative monitoring of high-consequence safety outcomes (e.g. accident and serious incident rates) as well as lower-consequence events
(e.g. rate of non-compliance, deviations)? [5.3.66 to 5.3.73; 5.4.5; 5.5.4; 5.5.5; Appendix 6]</t>
    </r>
  </si>
  <si>
    <r>
      <rPr>
        <sz val="10"/>
        <rFont val="Cambria"/>
        <family val="1"/>
        <scheme val="major"/>
      </rPr>
      <t>3.1-6</t>
    </r>
  </si>
  <si>
    <r>
      <rPr>
        <sz val="10"/>
        <rFont val="Cambria"/>
        <family val="1"/>
        <scheme val="major"/>
      </rPr>
      <t>Are safety performance indicators and their associated performance settings developed in consultation with, and subject to, the civil aviation authority’s agreement?
[5.3.66 to 5.3.73; 5.4.5.2; 5.5.4; 5.5.5]</t>
    </r>
  </si>
  <si>
    <r>
      <rPr>
        <sz val="10"/>
        <rFont val="Cambria"/>
        <family val="1"/>
        <scheme val="major"/>
      </rPr>
      <t>3.1-7</t>
    </r>
  </si>
  <si>
    <r>
      <rPr>
        <sz val="10"/>
        <rFont val="Cambria"/>
        <family val="1"/>
        <scheme val="major"/>
      </rPr>
      <t>Is there a procedure for corrective or follow-up action to be taken when targets are not achieved and alert levels are exceeded/ breached?
[5.4.5; Appendix 6, Table 5-A6-5 b)]</t>
    </r>
  </si>
  <si>
    <r>
      <rPr>
        <sz val="10"/>
        <rFont val="Cambria"/>
        <family val="1"/>
        <scheme val="major"/>
      </rPr>
      <t>3.1-8</t>
    </r>
  </si>
  <si>
    <r>
      <rPr>
        <sz val="10"/>
        <rFont val="Cambria"/>
        <family val="1"/>
        <scheme val="major"/>
      </rPr>
      <t>Are the safety performance indicators periodically reviewed? [5.4.5; Appendix 6]</t>
    </r>
  </si>
  <si>
    <r>
      <rPr>
        <sz val="10"/>
        <rFont val="Cambria"/>
        <family val="1"/>
        <scheme val="major"/>
      </rPr>
      <t>3.2-1</t>
    </r>
  </si>
  <si>
    <r>
      <rPr>
        <sz val="10"/>
        <rFont val="Cambria"/>
        <family val="1"/>
        <scheme val="major"/>
      </rPr>
      <t>Is there a procedure for review of relevant existing aviation safety-related facilities and equipment (including HIRM records) whenever there are pertinent changes to those facilities or equipment?
[5.3.74 to 5.3.77; 5.5.4]</t>
    </r>
  </si>
  <si>
    <r>
      <rPr>
        <sz val="10"/>
        <rFont val="Cambria"/>
        <family val="1"/>
        <scheme val="major"/>
      </rPr>
      <t>3.2-2</t>
    </r>
  </si>
  <si>
    <r>
      <rPr>
        <sz val="10"/>
        <rFont val="Cambria"/>
        <family val="1"/>
        <scheme val="major"/>
      </rPr>
      <t>Is there a procedure for review of relevant existing aviation safety-related operations and processes (including any HIRM records) whenever there are pertinent changes to those operations or processes?
[5.3.74 to 5.3.77; 5.5.4]</t>
    </r>
  </si>
  <si>
    <r>
      <rPr>
        <sz val="10"/>
        <rFont val="Cambria"/>
        <family val="1"/>
        <scheme val="major"/>
      </rPr>
      <t>3.2-3</t>
    </r>
  </si>
  <si>
    <r>
      <rPr>
        <sz val="10"/>
        <rFont val="Cambria"/>
        <family val="1"/>
        <scheme val="major"/>
      </rPr>
      <t>Is there a procedure for review of new aviation safety-related operations and processes for hazards/risks before they are commissioned?
[5.5.4]</t>
    </r>
  </si>
  <si>
    <r>
      <rPr>
        <sz val="10"/>
        <rFont val="Cambria"/>
        <family val="1"/>
        <scheme val="major"/>
      </rPr>
      <t>3.2-4</t>
    </r>
  </si>
  <si>
    <r>
      <rPr>
        <sz val="10"/>
        <rFont val="Cambria"/>
        <family val="1"/>
        <scheme val="major"/>
      </rPr>
      <t>Is there a procedure for review of relevant existing facilities, equipment, operations or processes (including HIRM records) whenever there are pertinent changes external to the organization such as regulatory/industry standards, best practices or technology?
[5.5.4]</t>
    </r>
  </si>
  <si>
    <r>
      <rPr>
        <sz val="10"/>
        <rFont val="Cambria"/>
        <family val="1"/>
        <scheme val="major"/>
      </rPr>
      <t>3.3-1</t>
    </r>
  </si>
  <si>
    <r>
      <rPr>
        <sz val="10"/>
        <rFont val="Cambria"/>
        <family val="1"/>
        <scheme val="major"/>
      </rPr>
      <t>Is there a procedure for periodic internal audit/assessment of the SMS?
[5.3.78 to 5.3.82; 5.5.4; 5.5.5]</t>
    </r>
  </si>
  <si>
    <r>
      <rPr>
        <sz val="10"/>
        <rFont val="Cambria"/>
        <family val="1"/>
        <scheme val="major"/>
      </rPr>
      <t>3.3-2</t>
    </r>
  </si>
  <si>
    <r>
      <rPr>
        <sz val="10"/>
        <rFont val="Cambria"/>
        <family val="1"/>
        <scheme val="major"/>
      </rPr>
      <t>Is there a current internal SMS audit/assessment plan? [5.3.78 to 5.3.82; 5.5.4; 5.5.5]</t>
    </r>
  </si>
  <si>
    <r>
      <rPr>
        <sz val="10"/>
        <rFont val="Cambria"/>
        <family val="1"/>
        <scheme val="major"/>
      </rPr>
      <t>3.3-3</t>
    </r>
  </si>
  <si>
    <r>
      <rPr>
        <sz val="10"/>
        <rFont val="Cambria"/>
        <family val="1"/>
        <scheme val="major"/>
      </rPr>
      <t>Does the SMS audit plan include the sampling of completed/existing safety risk assessments? [5.5.5]</t>
    </r>
  </si>
  <si>
    <r>
      <rPr>
        <sz val="10"/>
        <rFont val="Cambria"/>
        <family val="1"/>
        <scheme val="major"/>
      </rPr>
      <t>3.3-4</t>
    </r>
  </si>
  <si>
    <r>
      <rPr>
        <sz val="10"/>
        <rFont val="Cambria"/>
        <family val="1"/>
        <scheme val="major"/>
      </rPr>
      <t>Does the SMS audit plan include the sampling of safety performance indicators for data currency and their target/alert settings performance?
[5.4.5; 5.5.5]</t>
    </r>
  </si>
  <si>
    <r>
      <rPr>
        <sz val="10"/>
        <rFont val="Cambria"/>
        <family val="1"/>
        <scheme val="major"/>
      </rPr>
      <t>3.3-5</t>
    </r>
  </si>
  <si>
    <r>
      <rPr>
        <sz val="10"/>
        <rFont val="Cambria"/>
        <family val="1"/>
        <scheme val="major"/>
      </rPr>
      <t>Does the SMS audit plan cover the SMS interface with subcontractors or customers where applicable?
[5.4.1; 5.5.5]</t>
    </r>
  </si>
  <si>
    <r>
      <rPr>
        <sz val="10"/>
        <rFont val="Cambria"/>
        <family val="1"/>
        <scheme val="major"/>
      </rPr>
      <t>3.3-6</t>
    </r>
  </si>
  <si>
    <r>
      <rPr>
        <sz val="10"/>
        <rFont val="Cambria"/>
        <family val="1"/>
        <scheme val="major"/>
      </rPr>
      <t>Is there a process for SMS audit/assessment reports to be submitted or highlighted for the accountable manager’s attention where appropriate?
[5.3.80; 5.5.5]</t>
    </r>
  </si>
  <si>
    <r>
      <rPr>
        <sz val="10"/>
        <rFont val="Cambria"/>
        <family val="1"/>
        <scheme val="major"/>
      </rPr>
      <t>4.1-1</t>
    </r>
  </si>
  <si>
    <r>
      <rPr>
        <sz val="10"/>
        <rFont val="Cambria"/>
        <family val="1"/>
        <scheme val="major"/>
      </rPr>
      <t>Is there a programme to provide SMS training/familiarization to personnel involved in the implementation or operation of the SMS?
[5.3.86 to 5.3.91; 5.5.5]</t>
    </r>
  </si>
  <si>
    <r>
      <rPr>
        <sz val="10"/>
        <rFont val="Cambria"/>
        <family val="1"/>
        <scheme val="major"/>
      </rPr>
      <t>4.1-2</t>
    </r>
  </si>
  <si>
    <r>
      <rPr>
        <sz val="10"/>
        <rFont val="Cambria"/>
        <family val="1"/>
        <scheme val="major"/>
      </rPr>
      <t>Has the accountable executive undergone appropriate SMS familiarization, briefing or training?
[5.3.86 to 5.3.91; 5.5.5]</t>
    </r>
  </si>
  <si>
    <r>
      <rPr>
        <sz val="10"/>
        <rFont val="Cambria"/>
        <family val="1"/>
        <scheme val="major"/>
      </rPr>
      <t>4.1-3</t>
    </r>
  </si>
  <si>
    <r>
      <rPr>
        <sz val="10"/>
        <rFont val="Cambria"/>
        <family val="1"/>
        <scheme val="major"/>
      </rPr>
      <t>Are personnel involved in conducting risk mitigation provided with appropriate risk management training or familiarization?
[5.3.86 to 5.3.91; 5.5.5]</t>
    </r>
  </si>
  <si>
    <r>
      <rPr>
        <sz val="10"/>
        <rFont val="Cambria"/>
        <family val="1"/>
        <scheme val="major"/>
      </rPr>
      <t>4.1-4</t>
    </r>
  </si>
  <si>
    <r>
      <rPr>
        <sz val="10"/>
        <rFont val="Cambria"/>
        <family val="1"/>
        <scheme val="major"/>
      </rPr>
      <t>Is there evidence of organization-wide SMS education or awareness efforts?
[5.3.86 to 5.3.91; 5.5.5]</t>
    </r>
  </si>
  <si>
    <r>
      <rPr>
        <sz val="10"/>
        <rFont val="Cambria"/>
        <family val="1"/>
        <scheme val="major"/>
      </rPr>
      <t>4.2-1</t>
    </r>
  </si>
  <si>
    <r>
      <rPr>
        <sz val="10"/>
        <rFont val="Cambria"/>
        <family val="1"/>
        <scheme val="major"/>
      </rPr>
      <t>Does [Organization] participate in sharing safety information with relevant external industry product and service providers or organizations, including the relevant aviation regulatory organizations?
[5.3.92; 5.3.93; 5.5.5]</t>
    </r>
  </si>
  <si>
    <r>
      <rPr>
        <sz val="10"/>
        <rFont val="Cambria"/>
        <family val="1"/>
        <scheme val="major"/>
      </rPr>
      <t>4.2-2</t>
    </r>
  </si>
  <si>
    <r>
      <rPr>
        <sz val="10"/>
        <rFont val="Cambria"/>
        <family val="1"/>
        <scheme val="major"/>
      </rPr>
      <t>Is there evidence of a safety (SMS) publication, circular or channel for communicating safety (SMS) matters to employees? [5.3.92; 5.3.93; 5.5.5]</t>
    </r>
  </si>
  <si>
    <r>
      <rPr>
        <sz val="10"/>
        <rFont val="Cambria"/>
        <family val="1"/>
        <scheme val="major"/>
      </rPr>
      <t>4.2-3</t>
    </r>
  </si>
  <si>
    <r>
      <rPr>
        <sz val="10"/>
        <rFont val="Cambria"/>
        <family val="1"/>
        <scheme val="major"/>
      </rPr>
      <t>Are [Organization] SMS manual and related guidance material accessible or disseminated to all relevant personnel?
[5.3.92; 5.3.93; 5.5.5]</t>
    </r>
  </si>
  <si>
    <t>No.</t>
  </si>
  <si>
    <t>Aspect to be analysed or question to be answered</t>
  </si>
  <si>
    <t>Answer</t>
  </si>
  <si>
    <t>Status of implementation</t>
  </si>
  <si>
    <t>Grand Total</t>
  </si>
  <si>
    <t>Count of Answer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</si>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</sst>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charset val="204"/>
    </font>
    <font>
      <i/>
      <sz val="9"/>
      <name val="Arial"/>
    </font>
    <font>
      <b/>
      <sz val="9"/>
      <name val="Arial"/>
    </font>
    <font>
      <sz val="9"/>
      <name val="Arial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scheme val="major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10" fillId="0" borderId="0" xfId="0" pivotButton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0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indent="1"/>
    </xf>
    <xf numFmtId="0" fontId="7" fillId="2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9">
    <dxf>
      <font>
        <name val="Cambria"/>
        <scheme val="major"/>
      </font>
    </dxf>
    <dxf>
      <font>
        <i val="0"/>
        <strike val="0"/>
        <outline val="0"/>
        <shadow val="0"/>
        <u val="none"/>
        <vertAlign val="baseline"/>
        <sz val="10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theme="0"/>
        <name val="Cambria"/>
        <scheme val="major"/>
      </font>
      <alignment horizontal="left" vertical="top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[SMS Gap Analysis w ICAO Format_v2.xlsx]Chart!PivotTable1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SMS Gap Analysis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Chart!$B$3:$B$4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multiLvlStrRef>
              <c:f>Chart!$A$5:$A$21</c:f>
              <c:multiLvlStrCache>
                <c:ptCount val="12"/>
                <c:lvl>
                  <c:pt idx="0">
                    <c:v>1.1 — Management commitment and responsibility</c:v>
                  </c:pt>
                  <c:pt idx="1">
                    <c:v>1.2 — Safety accountabilities</c:v>
                  </c:pt>
                  <c:pt idx="2">
                    <c:v>1.3 — Appointment of key safety personnel</c:v>
                  </c:pt>
                  <c:pt idx="3">
                    <c:v>1.4 — Coordination of emergency response planning</c:v>
                  </c:pt>
                  <c:pt idx="4">
                    <c:v>1.5 — SMS documentation</c:v>
                  </c:pt>
                  <c:pt idx="5">
                    <c:v>2.1 — Hazard identification</c:v>
                  </c:pt>
                  <c:pt idx="6">
                    <c:v>2.2 — Safety risk assessment and mitigation</c:v>
                  </c:pt>
                  <c:pt idx="7">
                    <c:v>3.1 — Safety performance monitoring and measurement</c:v>
                  </c:pt>
                  <c:pt idx="8">
                    <c:v>3.2 — The management of change</c:v>
                  </c:pt>
                  <c:pt idx="9">
                    <c:v>3.3 — Continuous improvement of the SMS</c:v>
                  </c:pt>
                  <c:pt idx="10">
                    <c:v>4.1 — Training and education</c:v>
                  </c:pt>
                  <c:pt idx="11">
                    <c:v>4.2 — Safety communication</c:v>
                  </c:pt>
                </c:lvl>
                <c:lvl>
                  <c:pt idx="0">
                    <c:v>1 — SAFETY POLICY AND OBJECTIVES</c:v>
                  </c:pt>
                  <c:pt idx="5">
                    <c:v>2 — SAFETY RISK MANAGEMENT</c:v>
                  </c:pt>
                  <c:pt idx="7">
                    <c:v>3 — SAFETY ASSURANCE</c:v>
                  </c:pt>
                  <c:pt idx="10">
                    <c:v>4 — SAFETY PROMOTION</c:v>
                  </c:pt>
                </c:lvl>
              </c:multiLvlStrCache>
            </c:multiLvlStrRef>
          </c:cat>
          <c:val>
            <c:numRef>
              <c:f>Chart!$B$5:$B$21</c:f>
              <c:numCache>
                <c:formatCode>0.00%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2388224"/>
        <c:axId val="32389760"/>
      </c:barChart>
      <c:catAx>
        <c:axId val="32388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389760"/>
        <c:crosses val="autoZero"/>
        <c:auto val="1"/>
        <c:lblAlgn val="ctr"/>
        <c:lblOffset val="100"/>
        <c:noMultiLvlLbl val="0"/>
      </c:catAx>
      <c:valAx>
        <c:axId val="3238976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32388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28574</xdr:rowOff>
    </xdr:from>
    <xdr:to>
      <xdr:col>9</xdr:col>
      <xdr:colOff>390524</xdr:colOff>
      <xdr:row>22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brahim" refreshedDate="41702.623746180558" createdVersion="4" refreshedVersion="4" minRefreshableVersion="3" recordCount="71">
  <cacheSource type="worksheet">
    <worksheetSource name="Table1"/>
  </cacheSource>
  <cacheFields count="6">
    <cacheField name="Component" numFmtId="0">
      <sharedItems count="4">
        <s v="1 — SAFETY POLICY AND OBJECTIVES"/>
        <s v="2 — SAFETY RISK MANAGEMENT"/>
        <s v="3 — SAFETY ASSURANCE"/>
        <s v="4 — SAFETY PROMOTION"/>
      </sharedItems>
    </cacheField>
    <cacheField name="Element" numFmtId="0">
      <sharedItems count="12">
        <s v="1.1 — Management commitment and responsibility"/>
        <s v="1.2 — Safety accountabilities"/>
        <s v="1.3 — Appointment of key safety personnel"/>
        <s v="1.4 — Coordination of emergency response planning"/>
        <s v="1.5 — SMS documentation"/>
        <s v="2.1 — Hazard identification"/>
        <s v="2.2 — Safety risk assessment and mitigation"/>
        <s v="3.1 — Safety performance monitoring and measurement"/>
        <s v="3.2 — The management of change"/>
        <s v="3.3 — Continuous improvement of the SMS"/>
        <s v="4.1 — Training and education"/>
        <s v="4.2 — Safety communication"/>
      </sharedItems>
    </cacheField>
    <cacheField name="No." numFmtId="0">
      <sharedItems/>
    </cacheField>
    <cacheField name="Aspect to be analysed or question to be answered" numFmtId="0">
      <sharedItems longText="1"/>
    </cacheField>
    <cacheField name="Answer" numFmtId="0">
      <sharedItems containsNonDate="0" containsBlank="1" count="4">
        <m/>
        <s v="No" u="1"/>
        <s v="Yes" u="1"/>
        <s v="Partial" u="1"/>
      </sharedItems>
    </cacheField>
    <cacheField name="Status of implementatio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x v="0"/>
    <x v="0"/>
    <s v="1.1-1"/>
    <s v="Is there a safety policy in place? [ 5.3.7 to 5.3.15; 5.5.3]"/>
    <x v="0"/>
    <m/>
  </r>
  <r>
    <x v="0"/>
    <x v="0"/>
    <s v="1.1-2"/>
    <s v="Does the safety policy reflect senior management’s commitment regarding safety management?_x000a_[5.3.7 to 5.3.15]"/>
    <x v="0"/>
    <m/>
  </r>
  <r>
    <x v="0"/>
    <x v="0"/>
    <s v="1.1-3"/>
    <s v="Is the safety policy appropriate to the size, nature and complexity of the organization?_x000a_[5.3.7 to 5.3.15]"/>
    <x v="0"/>
    <m/>
  </r>
  <r>
    <x v="0"/>
    <x v="0"/>
    <s v="1.1-4"/>
    <s v="Is the safety policy relevant to aviation safety? [5.3.7 to 5.3.15]"/>
    <x v="0"/>
    <m/>
  </r>
  <r>
    <x v="0"/>
    <x v="0"/>
    <s v="1.1-5"/>
    <s v="Is the safety policy signed by the accountable executive? [5.3.7 to 5.3.15; 5.5.3]"/>
    <x v="0"/>
    <m/>
  </r>
  <r>
    <x v="0"/>
    <x v="0"/>
    <s v="1.1-6"/>
    <s v="Is the safety policy communicated, with visible endorsement, throughout the [Organization]?_x000a_[5.5.3]"/>
    <x v="0"/>
    <m/>
  </r>
  <r>
    <x v="0"/>
    <x v="0"/>
    <s v="1.1-7"/>
    <s v="Is the safety policy periodically reviewed to ensure it remains relevant and appropriate to the [Organization]?_x000a_[5.5.3]"/>
    <x v="0"/>
    <m/>
  </r>
  <r>
    <x v="0"/>
    <x v="1"/>
    <s v="1.2-1"/>
    <s v="Has [Organization] identified an accountable executive who, irrespective of other functions, shall have ultimate responsibility and accountability, on behalf of the [Organization], for the implementation and maintenance of the SMS?_x000a_[5.3.16 to 5.3.26; 5.5.2]"/>
    <x v="0"/>
    <m/>
  </r>
  <r>
    <x v="0"/>
    <x v="1"/>
    <s v="1.2-2"/>
    <s v="Does the accountable executive have full control of the financial and human resources required for the operations authorized to be conducted under the operations certificate?_x000a_[5.3.16 to 5.3.26]"/>
    <x v="0"/>
    <m/>
  </r>
  <r>
    <x v="0"/>
    <x v="1"/>
    <s v="1.2-3"/>
    <s v="Does the Accountable Executive have final authority over all aviation activities of his organization?_x000a_[5.3.16 to 5.3.26]"/>
    <x v="0"/>
    <m/>
  </r>
  <r>
    <x v="0"/>
    <x v="1"/>
    <s v="1.2-4"/>
    <s v="Has [Organization] identified and documented the safety accountabilities of management as well as operational personnel, with respect to the SMS?_x000a_[5.3.16 to 5.3.26]"/>
    <x v="0"/>
    <m/>
  </r>
  <r>
    <x v="0"/>
    <x v="1"/>
    <s v="1.2-5"/>
    <s v="Is there a safety committee or review board for the purpose of reviewing SMS and safety performance?_x000a_[5.3.27 to 5.3.33; Appendix 4]"/>
    <x v="0"/>
    <m/>
  </r>
  <r>
    <x v="0"/>
    <x v="1"/>
    <s v="1.2-6"/>
    <s v="Is the safety committee chaired by the accountable executive or by an appropriately assigned deputy, duly substantiated in the SMS manual?_x000a_[5.3.27 to 5.3.33; Appendix 4]"/>
    <x v="0"/>
    <m/>
  </r>
  <r>
    <x v="0"/>
    <x v="1"/>
    <s v="1.2-7"/>
    <s v="Does the safety committee include relevant operational or departmental heads as applicable?_x000a_[5.3.27 to 5.3.33; Appendix 4]"/>
    <x v="0"/>
    <m/>
  </r>
  <r>
    <x v="0"/>
    <x v="1"/>
    <s v="1.2-8"/>
    <s v="Are there safety action groups that work in conjunction with the safety committee (especially for large/complex organizations)? [5.3.27 to 5.3.33; Appendix 4]"/>
    <x v="0"/>
    <m/>
  </r>
  <r>
    <x v="0"/>
    <x v="2"/>
    <s v="1.3-1"/>
    <s v="Has [Organization] appointed a qualified person to manage and oversee the day-to-day operation of the SMS?_x000a_[5.3.27 to 5.3.33; 5.5.2; Appendix 2]"/>
    <x v="0"/>
    <m/>
  </r>
  <r>
    <x v="0"/>
    <x v="2"/>
    <s v="1.3-2"/>
    <s v="Does the qualified person have direct access or reporting to the accountable executive concerning the implementation and operation of the SMS?_x000a_[5.3.27 to 5.3.33; 5.5.2; Appendix 2, 6.1]"/>
    <x v="0"/>
    <m/>
  </r>
  <r>
    <x v="0"/>
    <x v="2"/>
    <s v="1.3-3"/>
    <s v="Does the manager responsible for administering the SMS hold other responsibilities that may conflict or impair his role as SMS manager?_x000a_[Appendix 2, 6.4]"/>
    <x v="0"/>
    <m/>
  </r>
  <r>
    <x v="0"/>
    <x v="2"/>
    <s v="1.3-4"/>
    <s v="Is the SMS manager’s position a senior management position not lower than or subservient to other operational or production positions?_x000a_[Appendix 2, 6.4]"/>
    <x v="0"/>
    <m/>
  </r>
  <r>
    <x v="0"/>
    <x v="3"/>
    <s v="1.4-1"/>
    <s v="Does [Organization] have an emergency response/contingency plan appropriate to the size, nature and complexity of the organization?_x000a_[Appendix 3]"/>
    <x v="0"/>
    <m/>
  </r>
  <r>
    <x v="0"/>
    <x v="3"/>
    <s v="1.4-2"/>
    <s v="Does the emergency/contingency plan address all possible or likely emergency/crisis scenarios relating to the organization’s aviation product or service deliveries?_x000a_[Appendix 3, 4 f)]"/>
    <x v="0"/>
    <m/>
  </r>
  <r>
    <x v="0"/>
    <x v="3"/>
    <s v="1.4-3"/>
    <s v="Does the ERP include procedures for the continuing safe production, delivery or support of its aviation products or services during such emergencies or contingencies?_x000a_[Appendix 3, 4 e)]"/>
    <x v="0"/>
    <m/>
  </r>
  <r>
    <x v="0"/>
    <x v="3"/>
    <s v="1.4-4"/>
    <s v="Is there a plan and record for drills or exercises with respect to the ERP?_x000a_[Appendix 3, 5 c)]"/>
    <x v="0"/>
    <m/>
  </r>
  <r>
    <x v="0"/>
    <x v="3"/>
    <s v="1.4-5"/>
    <s v="Does the ERP address the necessary coordination of its emergency response/contingency procedures with the emergency/response contingency procedures of other organizations where applicable?_x000a_[Appendix 3, 4 d)]"/>
    <x v="0"/>
    <m/>
  </r>
  <r>
    <x v="0"/>
    <x v="3"/>
    <s v="1.4-6"/>
    <s v="Does [Organization] have a process to distribute and communicate the ERP to all relevant personnel, including relevant external organizations?_x000a_[Appendix 3, 5 d)]"/>
    <x v="0"/>
    <m/>
  </r>
  <r>
    <x v="0"/>
    <x v="3"/>
    <s v="1.4-7"/>
    <s v="Is there a procedure for periodic review of the ERP to ensure its continuing relevance and effectiveness?_x000a_[Appendix 3, 5 f)]"/>
    <x v="0"/>
    <m/>
  </r>
  <r>
    <x v="0"/>
    <x v="4"/>
    <s v="1.5-1"/>
    <s v="Is there a top-level SMS summary or exposition document which is approved by the accountable manager and accepted by the CAA?_x000a_[5.3.36 to 5.3.38]"/>
    <x v="0"/>
    <m/>
  </r>
  <r>
    <x v="0"/>
    <x v="4"/>
    <s v="1.5-2"/>
    <s v="Does the SMS documentation address the organization’s SMS and its associated components and elements?_x000a_[5.3.36 to 5.3.38; 5.4.1; Appendix 4]"/>
    <x v="0"/>
    <m/>
  </r>
  <r>
    <x v="0"/>
    <x v="4"/>
    <s v="1.5-3"/>
    <s v="Is [Organization] SMS framework in alignment with the regulatory SMS framework?_x000a_[5.3.36 to 5.3.38; 5.4.1; Appendix 4]"/>
    <x v="0"/>
    <m/>
  </r>
  <r>
    <x v="0"/>
    <x v="4"/>
    <s v="1.5-4"/>
    <s v="Does [Organization] maintain a record of relevant supporting documentation pertinent to the implementation and operation of the SMS?_x000a_[5.3.36 to 5.3.38; 5.5.5]"/>
    <x v="0"/>
    <m/>
  </r>
  <r>
    <x v="0"/>
    <x v="4"/>
    <s v="1.5-5"/>
    <s v="Does [Organization] have an SMS implementation plan to establish its SMS implementation process, including specific tasks and their relevant implementation milestones?_x000a_[5.4.4]"/>
    <x v="0"/>
    <m/>
  </r>
  <r>
    <x v="0"/>
    <x v="4"/>
    <s v="1.5-6"/>
    <s v="Does the SMS implementation plan address the coordination between the service provider’s SMS and the SMS of external organizations where applicable?_x000a_[5.4.4]"/>
    <x v="0"/>
    <m/>
  </r>
  <r>
    <x v="0"/>
    <x v="4"/>
    <s v="1.5-7"/>
    <s v="Is the SMS implementation plan endorsed by the accountable executive?_x000a_[5.4.4; 5.5.2]"/>
    <x v="0"/>
    <m/>
  </r>
  <r>
    <x v="1"/>
    <x v="5"/>
    <s v="2.1-1"/>
    <s v="Is there a process for voluntary hazards/threats reporting by all employees?_x000a_[5.3.42 to 5.3.52; 5.5.4]"/>
    <x v="0"/>
    <m/>
  </r>
  <r>
    <x v="1"/>
    <x v="5"/>
    <s v="2.1-2"/>
    <s v="Is the voluntary hazard/threats reporting simple, available to all personnel involved in safety-related duties and commensurate with the size of the service provider?_x000a_[5.3.42 to 5.3.52]"/>
    <x v="0"/>
    <m/>
  </r>
  <r>
    <x v="1"/>
    <x v="5"/>
    <s v="2.1-3"/>
    <s v="Does [Organization] SDCPS include procedures for incident/accident reporting by operational or production personnel?_x000a_[5.3.42 to 5.3.52; 5.5.4; Chapter 4, Appendix 3]"/>
    <x v="0"/>
    <m/>
  </r>
  <r>
    <x v="1"/>
    <x v="5"/>
    <s v="2.1-4"/>
    <s v="Is incident/accident reporting simple, accessible to all personnel involved in safety-related duties and commensurate with the size of the service provider?_x000a_[5.3.42 to 5.3.52; 5.5.4]"/>
    <x v="0"/>
    <m/>
  </r>
  <r>
    <x v="1"/>
    <x v="5"/>
    <s v="2.1-5"/>
    <s v="Does [Organization] have procedures for investigation of all reported incident/accidents?_x000a_[5.3.42 to 5.3.52; 5.5.4]"/>
    <x v="0"/>
    <m/>
  </r>
  <r>
    <x v="1"/>
    <x v="5"/>
    <s v="2.1-6"/>
    <s v="Are there procedures to ensure that hazards/threats identified or uncovered during incident/accident investigation processes are appropriately accounted for and integrated into the organization’s hazard collection and risk mitigation procedure?_x000a_[2.13.9; 5.3.50 f); 5.5.5]"/>
    <x v="0"/>
    <m/>
  </r>
  <r>
    <x v="1"/>
    <x v="5"/>
    <s v="2.1-7"/>
    <s v="Are there procedures to review hazards/threats from relevant industry reports for follow-up actions or risk evaluation where applicable?_x000a_[5.3.5.1]"/>
    <x v="0"/>
    <m/>
  </r>
  <r>
    <x v="1"/>
    <x v="6"/>
    <s v="2.2-1"/>
    <s v="Is there a documented hazard identification and risk mitigation (HIRM) procedure involving the use of objective risk analysis tools?_x000a_[2.13; 2.14; 5.3.53 to 5.3.61]"/>
    <x v="0"/>
    <m/>
  </r>
  <r>
    <x v="1"/>
    <x v="6"/>
    <s v="2.2-2"/>
    <s v="Is the risk assessment reports approved by departmental managers or at a higher level where appropriate? [2.15.5; 5.3.53 to 5.3.61]"/>
    <x v="0"/>
    <m/>
  </r>
  <r>
    <x v="1"/>
    <x v="6"/>
    <s v="2.2-3"/>
    <s v="Is there a procedure for periodic review of existing risk mitigation records?_x000a_[5.5.4]"/>
    <x v="0"/>
    <m/>
  </r>
  <r>
    <x v="1"/>
    <x v="6"/>
    <s v="2.2-4"/>
    <s v="Is there a procedure to account for mitigation actions whenever unacceptable risk levels are identified?_x000a_[5.5.4]"/>
    <x v="0"/>
    <m/>
  </r>
  <r>
    <x v="1"/>
    <x v="6"/>
    <s v="2.2-5"/>
    <s v="Is there a procedure to prioritize identified hazards for risk mitigation actions?_x000a_[5.5.4]"/>
    <x v="0"/>
    <m/>
  </r>
  <r>
    <x v="1"/>
    <x v="6"/>
    <s v="2.2-6"/>
    <s v="Is there a programme for systematic and progressive review of all aviation safety-related operations, processes, facilities and equipment subject to the HIRM process as identified by the organization?_x000a_[5.5.4]"/>
    <x v="0"/>
    <m/>
  </r>
  <r>
    <x v="2"/>
    <x v="7"/>
    <s v="3.1-1"/>
    <s v="Are there identified safety performance indicators for measuring and monitoring the safety performance of the organization’s aviation activities?_x000a_[5.3.66 to 5.3.73; 5.4.5; 5.5.4; 5.5.5; Appendix 6]"/>
    <x v="0"/>
    <m/>
  </r>
  <r>
    <x v="2"/>
    <x v="7"/>
    <s v="3.1-2"/>
    <s v="Are the safety performance indicators relevant to the organization’s safety policy as well as management’s high-level safety objectives/goals?_x000a_[5.3.66 to 5.3.73; 5.4.5; Appendix 6]"/>
    <x v="0"/>
    <m/>
  </r>
  <r>
    <x v="2"/>
    <x v="7"/>
    <s v="3.1-3"/>
    <s v="Do the safety performance indicators include alert/target settings to define unacceptable performance regions and planned improvement goals?_x000a_[5.3.66 to 5.3.73; 5.4.5; 5.5.4; 5.5.5; Appendix 6]"/>
    <x v="0"/>
    <m/>
  </r>
  <r>
    <x v="2"/>
    <x v="7"/>
    <s v="3.1-4"/>
    <s v="Is the setting of alert levels or out-of-control criteria based on objective safety metrics principles?_x000a_[5.3.66 to 5.3.73; 5.4.5; Appendix 6]"/>
    <x v="0"/>
    <m/>
  </r>
  <r>
    <x v="2"/>
    <x v="7"/>
    <s v="3.1-5"/>
    <s v="Do the safety performance indicators include quantitative monitoring of high-consequence safety outcomes (e.g. accident and serious incident rates) as well as lower-consequence events_x000a_(e.g. rate of non-compliance, deviations)? [5.3.66 to 5.3.73; 5.4.5; 5.5.4; 5.5.5; Appendix 6]"/>
    <x v="0"/>
    <m/>
  </r>
  <r>
    <x v="2"/>
    <x v="7"/>
    <s v="3.1-6"/>
    <s v="Are safety performance indicators and their associated performance settings developed in consultation with, and subject to, the civil aviation authority’s agreement?_x000a_[5.3.66 to 5.3.73; 5.4.5.2; 5.5.4; 5.5.5]"/>
    <x v="0"/>
    <m/>
  </r>
  <r>
    <x v="2"/>
    <x v="7"/>
    <s v="3.1-7"/>
    <s v="Is there a procedure for corrective or follow-up action to be taken when targets are not achieved and alert levels are exceeded/ breached?_x000a_[5.4.5; Appendix 6, Table 5-A6-5 b)]"/>
    <x v="0"/>
    <m/>
  </r>
  <r>
    <x v="2"/>
    <x v="7"/>
    <s v="3.1-8"/>
    <s v="Are the safety performance indicators periodically reviewed? [5.4.5; Appendix 6]"/>
    <x v="0"/>
    <m/>
  </r>
  <r>
    <x v="2"/>
    <x v="8"/>
    <s v="3.2-1"/>
    <s v="Is there a procedure for review of relevant existing aviation safety-related facilities and equipment (including HIRM records) whenever there are pertinent changes to those facilities or equipment?_x000a_[5.3.74 to 5.3.77; 5.5.4]"/>
    <x v="0"/>
    <m/>
  </r>
  <r>
    <x v="2"/>
    <x v="8"/>
    <s v="3.2-2"/>
    <s v="Is there a procedure for review of relevant existing aviation safety-related operations and processes (including any HIRM records) whenever there are pertinent changes to those operations or processes?_x000a_[5.3.74 to 5.3.77; 5.5.4]"/>
    <x v="0"/>
    <m/>
  </r>
  <r>
    <x v="2"/>
    <x v="8"/>
    <s v="3.2-3"/>
    <s v="Is there a procedure for review of new aviation safety-related operations and processes for hazards/risks before they are commissioned?_x000a_[5.5.4]"/>
    <x v="0"/>
    <m/>
  </r>
  <r>
    <x v="2"/>
    <x v="8"/>
    <s v="3.2-4"/>
    <s v="Is there a procedure for review of relevant existing facilities, equipment, operations or processes (including HIRM records) whenever there are pertinent changes external to the organization such as regulatory/industry standards, best practices or technology?_x000a_[5.5.4]"/>
    <x v="0"/>
    <m/>
  </r>
  <r>
    <x v="2"/>
    <x v="9"/>
    <s v="3.3-1"/>
    <s v="Is there a procedure for periodic internal audit/assessment of the SMS?_x000a_[5.3.78 to 5.3.82; 5.5.4; 5.5.5]"/>
    <x v="0"/>
    <m/>
  </r>
  <r>
    <x v="2"/>
    <x v="9"/>
    <s v="3.3-2"/>
    <s v="Is there a current internal SMS audit/assessment plan? [5.3.78 to 5.3.82; 5.5.4; 5.5.5]"/>
    <x v="0"/>
    <m/>
  </r>
  <r>
    <x v="2"/>
    <x v="9"/>
    <s v="3.3-3"/>
    <s v="Does the SMS audit plan include the sampling of completed/existing safety risk assessments? [5.5.5]"/>
    <x v="0"/>
    <m/>
  </r>
  <r>
    <x v="2"/>
    <x v="9"/>
    <s v="3.3-4"/>
    <s v="Does the SMS audit plan include the sampling of safety performance indicators for data currency and their target/alert settings performance?_x000a_[5.4.5; 5.5.5]"/>
    <x v="0"/>
    <m/>
  </r>
  <r>
    <x v="2"/>
    <x v="9"/>
    <s v="3.3-5"/>
    <s v="Does the SMS audit plan cover the SMS interface with subcontractors or customers where applicable?_x000a_[5.4.1; 5.5.5]"/>
    <x v="0"/>
    <m/>
  </r>
  <r>
    <x v="2"/>
    <x v="9"/>
    <s v="3.3-6"/>
    <s v="Is there a process for SMS audit/assessment reports to be submitted or highlighted for the accountable manager’s attention where appropriate?_x000a_[5.3.80; 5.5.5]"/>
    <x v="0"/>
    <m/>
  </r>
  <r>
    <x v="3"/>
    <x v="10"/>
    <s v="4.1-1"/>
    <s v="Is there a programme to provide SMS training/familiarization to personnel involved in the implementation or operation of the SMS?_x000a_[5.3.86 to 5.3.91; 5.5.5]"/>
    <x v="0"/>
    <m/>
  </r>
  <r>
    <x v="3"/>
    <x v="10"/>
    <s v="4.1-2"/>
    <s v="Has the accountable executive undergone appropriate SMS familiarization, briefing or training?_x000a_[5.3.86 to 5.3.91; 5.5.5]"/>
    <x v="0"/>
    <m/>
  </r>
  <r>
    <x v="3"/>
    <x v="10"/>
    <s v="4.1-3"/>
    <s v="Are personnel involved in conducting risk mitigation provided with appropriate risk management training or familiarization?_x000a_[5.3.86 to 5.3.91; 5.5.5]"/>
    <x v="0"/>
    <m/>
  </r>
  <r>
    <x v="3"/>
    <x v="10"/>
    <s v="4.1-4"/>
    <s v="Is there evidence of organization-wide SMS education or awareness efforts?_x000a_[5.3.86 to 5.3.91; 5.5.5]"/>
    <x v="0"/>
    <m/>
  </r>
  <r>
    <x v="3"/>
    <x v="11"/>
    <s v="4.2-1"/>
    <s v="Does [Organization] participate in sharing safety information with relevant external industry product and service providers or organizations, including the relevant aviation regulatory organizations?_x000a_[5.3.92; 5.3.93; 5.5.5]"/>
    <x v="0"/>
    <m/>
  </r>
  <r>
    <x v="3"/>
    <x v="11"/>
    <s v="4.2-2"/>
    <s v="Is there evidence of a safety (SMS) publication, circular or channel for communicating safety (SMS) matters to employees? [5.3.92; 5.3.93; 5.5.5]"/>
    <x v="0"/>
    <m/>
  </r>
  <r>
    <x v="3"/>
    <x v="11"/>
    <s v="4.2-3"/>
    <s v="Are [Organization] SMS manual and related guidance material accessible or disseminated to all relevant personnel?_x000a_[5.3.92; 5.3.93; 5.5.5]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showHeaders="0" outline="1" outlineData="1" multipleFieldFilters="0" chartFormat="1">
  <location ref="A3:B21" firstHeaderRow="1" firstDataRow="2" firstDataCol="1"/>
  <pivotFields count="6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axis="axisCol" dataField="1" showAll="0">
      <items count="5">
        <item x="0"/>
        <item m="1" x="1"/>
        <item m="1" x="2"/>
        <item m="1" x="3"/>
        <item t="default"/>
      </items>
    </pivotField>
    <pivotField showAll="0"/>
  </pivotFields>
  <rowFields count="2">
    <field x="0"/>
    <field x="1"/>
  </rowFields>
  <rowItems count="17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5"/>
    </i>
    <i r="1">
      <x v="6"/>
    </i>
    <i>
      <x v="2"/>
    </i>
    <i r="1">
      <x v="7"/>
    </i>
    <i r="1">
      <x v="8"/>
    </i>
    <i r="1">
      <x v="9"/>
    </i>
    <i>
      <x v="3"/>
    </i>
    <i r="1">
      <x v="10"/>
    </i>
    <i r="1">
      <x v="11"/>
    </i>
    <i t="grand">
      <x/>
    </i>
  </rowItems>
  <colFields count="1">
    <field x="4"/>
  </colFields>
  <colItems count="1">
    <i>
      <x/>
    </i>
  </colItems>
  <dataFields count="1">
    <dataField name="Count of Answer" fld="4" subtotal="count" showDataAs="percentOfRow" baseField="1" baseItem="0" numFmtId="10"/>
  </dataFields>
  <formats count="1">
    <format dxfId="0">
      <pivotArea type="all" dataOnly="0" outline="0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B1:G72" totalsRowShown="0" headerRowDxfId="8" dataDxfId="7">
  <autoFilter ref="B1:G72"/>
  <tableColumns count="6">
    <tableColumn id="1" name="Component" dataDxfId="6"/>
    <tableColumn id="2" name="Element" dataDxfId="5"/>
    <tableColumn id="3" name="No." dataDxfId="4"/>
    <tableColumn id="4" name="Aspect to be analysed or question to be answered" dataDxfId="3"/>
    <tableColumn id="5" name="Answer" dataDxfId="2"/>
    <tableColumn id="6" name="Status of implementation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2"/>
  <sheetViews>
    <sheetView tabSelected="1" zoomScale="90" zoomScaleNormal="90" workbookViewId="0">
      <selection activeCell="F2" sqref="F2"/>
    </sheetView>
  </sheetViews>
  <sheetFormatPr defaultRowHeight="12.75" x14ac:dyDescent="0.2"/>
  <cols>
    <col min="1" max="1" width="4.1640625" style="4" customWidth="1"/>
    <col min="2" max="2" width="25.83203125" style="4" customWidth="1"/>
    <col min="3" max="3" width="25.1640625" style="4" customWidth="1"/>
    <col min="4" max="4" width="11.1640625" style="4" customWidth="1"/>
    <col min="5" max="5" width="62.83203125" style="4" customWidth="1"/>
    <col min="6" max="6" width="12.6640625" style="4" customWidth="1"/>
    <col min="7" max="7" width="28.5" style="4" customWidth="1"/>
    <col min="8" max="8" width="9.33203125" style="4"/>
    <col min="10" max="16384" width="9.33203125" style="4"/>
  </cols>
  <sheetData>
    <row r="1" spans="2:7" ht="20.100000000000001" customHeight="1" x14ac:dyDescent="0.2">
      <c r="B1" s="5" t="s">
        <v>162</v>
      </c>
      <c r="C1" s="5" t="s">
        <v>163</v>
      </c>
      <c r="D1" s="5" t="s">
        <v>322</v>
      </c>
      <c r="E1" s="5" t="s">
        <v>323</v>
      </c>
      <c r="F1" s="12" t="s">
        <v>324</v>
      </c>
      <c r="G1" s="12" t="s">
        <v>325</v>
      </c>
    </row>
    <row r="2" spans="2:7" ht="44.1" customHeight="1" x14ac:dyDescent="0.2">
      <c r="B2" s="6" t="s">
        <v>164</v>
      </c>
      <c r="C2" s="6" t="s">
        <v>165</v>
      </c>
      <c r="D2" s="6" t="s">
        <v>180</v>
      </c>
      <c r="E2" s="6" t="s">
        <v>181</v>
      </c>
      <c r="F2" s="6"/>
      <c r="G2" s="6"/>
    </row>
    <row r="3" spans="2:7" ht="38.25" x14ac:dyDescent="0.2">
      <c r="B3" s="6" t="s">
        <v>164</v>
      </c>
      <c r="C3" s="6" t="s">
        <v>165</v>
      </c>
      <c r="D3" s="6" t="s">
        <v>182</v>
      </c>
      <c r="E3" s="6" t="s">
        <v>183</v>
      </c>
      <c r="F3" s="6"/>
      <c r="G3" s="6"/>
    </row>
    <row r="4" spans="2:7" ht="44.1" customHeight="1" x14ac:dyDescent="0.2">
      <c r="B4" s="6" t="s">
        <v>164</v>
      </c>
      <c r="C4" s="6" t="s">
        <v>165</v>
      </c>
      <c r="D4" s="6" t="s">
        <v>184</v>
      </c>
      <c r="E4" s="6" t="s">
        <v>185</v>
      </c>
      <c r="F4" s="6"/>
      <c r="G4" s="6"/>
    </row>
    <row r="5" spans="2:7" ht="44.1" customHeight="1" x14ac:dyDescent="0.2">
      <c r="B5" s="6" t="s">
        <v>164</v>
      </c>
      <c r="C5" s="6" t="s">
        <v>165</v>
      </c>
      <c r="D5" s="6" t="s">
        <v>186</v>
      </c>
      <c r="E5" s="6" t="s">
        <v>187</v>
      </c>
      <c r="F5" s="6"/>
      <c r="G5" s="6"/>
    </row>
    <row r="6" spans="2:7" ht="38.25" x14ac:dyDescent="0.2">
      <c r="B6" s="6" t="s">
        <v>164</v>
      </c>
      <c r="C6" s="6" t="s">
        <v>165</v>
      </c>
      <c r="D6" s="6" t="s">
        <v>188</v>
      </c>
      <c r="E6" s="6" t="s">
        <v>189</v>
      </c>
      <c r="F6" s="6"/>
      <c r="G6" s="6"/>
    </row>
    <row r="7" spans="2:7" ht="38.25" x14ac:dyDescent="0.2">
      <c r="B7" s="6" t="s">
        <v>164</v>
      </c>
      <c r="C7" s="6" t="s">
        <v>165</v>
      </c>
      <c r="D7" s="6" t="s">
        <v>190</v>
      </c>
      <c r="E7" s="6" t="s">
        <v>191</v>
      </c>
      <c r="F7" s="6"/>
      <c r="G7" s="6"/>
    </row>
    <row r="8" spans="2:7" ht="38.25" x14ac:dyDescent="0.2">
      <c r="B8" s="6" t="s">
        <v>164</v>
      </c>
      <c r="C8" s="6" t="s">
        <v>165</v>
      </c>
      <c r="D8" s="6" t="s">
        <v>192</v>
      </c>
      <c r="E8" s="6" t="s">
        <v>193</v>
      </c>
      <c r="F8" s="6"/>
      <c r="G8" s="6"/>
    </row>
    <row r="9" spans="2:7" ht="76.5" x14ac:dyDescent="0.2">
      <c r="B9" s="6" t="s">
        <v>164</v>
      </c>
      <c r="C9" s="6" t="s">
        <v>166</v>
      </c>
      <c r="D9" s="6" t="s">
        <v>194</v>
      </c>
      <c r="E9" s="6" t="s">
        <v>195</v>
      </c>
      <c r="F9" s="6"/>
      <c r="G9" s="6"/>
    </row>
    <row r="10" spans="2:7" ht="51" x14ac:dyDescent="0.2">
      <c r="B10" s="6" t="s">
        <v>164</v>
      </c>
      <c r="C10" s="6" t="s">
        <v>166</v>
      </c>
      <c r="D10" s="6" t="s">
        <v>196</v>
      </c>
      <c r="E10" s="6" t="s">
        <v>197</v>
      </c>
      <c r="F10" s="6"/>
      <c r="G10" s="6"/>
    </row>
    <row r="11" spans="2:7" ht="38.25" x14ac:dyDescent="0.2">
      <c r="B11" s="6" t="s">
        <v>164</v>
      </c>
      <c r="C11" s="6" t="s">
        <v>166</v>
      </c>
      <c r="D11" s="6" t="s">
        <v>198</v>
      </c>
      <c r="E11" s="6" t="s">
        <v>199</v>
      </c>
      <c r="F11" s="6"/>
      <c r="G11" s="6"/>
    </row>
    <row r="12" spans="2:7" ht="51" x14ac:dyDescent="0.2">
      <c r="B12" s="6" t="s">
        <v>164</v>
      </c>
      <c r="C12" s="6" t="s">
        <v>166</v>
      </c>
      <c r="D12" s="6" t="s">
        <v>200</v>
      </c>
      <c r="E12" s="6" t="s">
        <v>201</v>
      </c>
      <c r="F12" s="6"/>
      <c r="G12" s="6"/>
    </row>
    <row r="13" spans="2:7" ht="38.25" x14ac:dyDescent="0.2">
      <c r="B13" s="6" t="s">
        <v>164</v>
      </c>
      <c r="C13" s="6" t="s">
        <v>166</v>
      </c>
      <c r="D13" s="6" t="s">
        <v>202</v>
      </c>
      <c r="E13" s="6" t="s">
        <v>203</v>
      </c>
      <c r="F13" s="6"/>
      <c r="G13" s="6"/>
    </row>
    <row r="14" spans="2:7" ht="51" x14ac:dyDescent="0.2">
      <c r="B14" s="6" t="s">
        <v>164</v>
      </c>
      <c r="C14" s="6" t="s">
        <v>166</v>
      </c>
      <c r="D14" s="6" t="s">
        <v>204</v>
      </c>
      <c r="E14" s="6" t="s">
        <v>205</v>
      </c>
      <c r="F14" s="6"/>
      <c r="G14" s="6"/>
    </row>
    <row r="15" spans="2:7" ht="38.25" x14ac:dyDescent="0.2">
      <c r="B15" s="6" t="s">
        <v>164</v>
      </c>
      <c r="C15" s="6" t="s">
        <v>166</v>
      </c>
      <c r="D15" s="6" t="s">
        <v>206</v>
      </c>
      <c r="E15" s="6" t="s">
        <v>207</v>
      </c>
      <c r="F15" s="6"/>
      <c r="G15" s="6"/>
    </row>
    <row r="16" spans="2:7" ht="38.25" x14ac:dyDescent="0.2">
      <c r="B16" s="6" t="s">
        <v>164</v>
      </c>
      <c r="C16" s="6" t="s">
        <v>166</v>
      </c>
      <c r="D16" s="6" t="s">
        <v>208</v>
      </c>
      <c r="E16" s="6" t="s">
        <v>209</v>
      </c>
      <c r="F16" s="6"/>
      <c r="G16" s="6"/>
    </row>
    <row r="17" spans="2:7" ht="38.25" x14ac:dyDescent="0.2">
      <c r="B17" s="6" t="s">
        <v>164</v>
      </c>
      <c r="C17" s="6" t="s">
        <v>167</v>
      </c>
      <c r="D17" s="6" t="s">
        <v>210</v>
      </c>
      <c r="E17" s="6" t="s">
        <v>211</v>
      </c>
      <c r="F17" s="6"/>
      <c r="G17" s="6"/>
    </row>
    <row r="18" spans="2:7" ht="51" x14ac:dyDescent="0.2">
      <c r="B18" s="6" t="s">
        <v>164</v>
      </c>
      <c r="C18" s="6" t="s">
        <v>167</v>
      </c>
      <c r="D18" s="6" t="s">
        <v>212</v>
      </c>
      <c r="E18" s="6" t="s">
        <v>213</v>
      </c>
      <c r="F18" s="6"/>
      <c r="G18" s="6"/>
    </row>
    <row r="19" spans="2:7" ht="51" x14ac:dyDescent="0.2">
      <c r="B19" s="6" t="s">
        <v>164</v>
      </c>
      <c r="C19" s="6" t="s">
        <v>167</v>
      </c>
      <c r="D19" s="6" t="s">
        <v>214</v>
      </c>
      <c r="E19" s="6" t="s">
        <v>215</v>
      </c>
      <c r="F19" s="6"/>
      <c r="G19" s="6"/>
    </row>
    <row r="20" spans="2:7" ht="51" x14ac:dyDescent="0.2">
      <c r="B20" s="6" t="s">
        <v>164</v>
      </c>
      <c r="C20" s="6" t="s">
        <v>167</v>
      </c>
      <c r="D20" s="6" t="s">
        <v>216</v>
      </c>
      <c r="E20" s="6" t="s">
        <v>217</v>
      </c>
      <c r="F20" s="6"/>
      <c r="G20" s="6"/>
    </row>
    <row r="21" spans="2:7" ht="51" x14ac:dyDescent="0.2">
      <c r="B21" s="6" t="s">
        <v>164</v>
      </c>
      <c r="C21" s="6" t="s">
        <v>168</v>
      </c>
      <c r="D21" s="6" t="s">
        <v>218</v>
      </c>
      <c r="E21" s="6" t="s">
        <v>219</v>
      </c>
      <c r="F21" s="6"/>
      <c r="G21" s="6"/>
    </row>
    <row r="22" spans="2:7" ht="51" x14ac:dyDescent="0.2">
      <c r="B22" s="6" t="s">
        <v>164</v>
      </c>
      <c r="C22" s="6" t="s">
        <v>168</v>
      </c>
      <c r="D22" s="6" t="s">
        <v>220</v>
      </c>
      <c r="E22" s="6" t="s">
        <v>221</v>
      </c>
      <c r="F22" s="6"/>
      <c r="G22" s="6"/>
    </row>
    <row r="23" spans="2:7" ht="51" x14ac:dyDescent="0.2">
      <c r="B23" s="6" t="s">
        <v>164</v>
      </c>
      <c r="C23" s="6" t="s">
        <v>168</v>
      </c>
      <c r="D23" s="6" t="s">
        <v>222</v>
      </c>
      <c r="E23" s="6" t="s">
        <v>223</v>
      </c>
      <c r="F23" s="6"/>
      <c r="G23" s="6"/>
    </row>
    <row r="24" spans="2:7" ht="38.25" x14ac:dyDescent="0.2">
      <c r="B24" s="6" t="s">
        <v>164</v>
      </c>
      <c r="C24" s="6" t="s">
        <v>168</v>
      </c>
      <c r="D24" s="6" t="s">
        <v>224</v>
      </c>
      <c r="E24" s="6" t="s">
        <v>225</v>
      </c>
      <c r="F24" s="6"/>
      <c r="G24" s="6"/>
    </row>
    <row r="25" spans="2:7" ht="63.75" x14ac:dyDescent="0.2">
      <c r="B25" s="6" t="s">
        <v>164</v>
      </c>
      <c r="C25" s="6" t="s">
        <v>168</v>
      </c>
      <c r="D25" s="6" t="s">
        <v>226</v>
      </c>
      <c r="E25" s="6" t="s">
        <v>227</v>
      </c>
      <c r="F25" s="6"/>
      <c r="G25" s="6"/>
    </row>
    <row r="26" spans="2:7" ht="51" x14ac:dyDescent="0.2">
      <c r="B26" s="6" t="s">
        <v>164</v>
      </c>
      <c r="C26" s="6" t="s">
        <v>168</v>
      </c>
      <c r="D26" s="6" t="s">
        <v>228</v>
      </c>
      <c r="E26" s="6" t="s">
        <v>229</v>
      </c>
      <c r="F26" s="6"/>
      <c r="G26" s="6"/>
    </row>
    <row r="27" spans="2:7" ht="38.25" x14ac:dyDescent="0.2">
      <c r="B27" s="6" t="s">
        <v>164</v>
      </c>
      <c r="C27" s="6" t="s">
        <v>168</v>
      </c>
      <c r="D27" s="6" t="s">
        <v>230</v>
      </c>
      <c r="E27" s="6" t="s">
        <v>231</v>
      </c>
      <c r="F27" s="6"/>
      <c r="G27" s="6"/>
    </row>
    <row r="28" spans="2:7" ht="51" x14ac:dyDescent="0.2">
      <c r="B28" s="6" t="s">
        <v>164</v>
      </c>
      <c r="C28" s="6" t="s">
        <v>169</v>
      </c>
      <c r="D28" s="6" t="s">
        <v>232</v>
      </c>
      <c r="E28" s="6" t="s">
        <v>233</v>
      </c>
      <c r="F28" s="6"/>
      <c r="G28" s="6"/>
    </row>
    <row r="29" spans="2:7" ht="38.25" x14ac:dyDescent="0.2">
      <c r="B29" s="6" t="s">
        <v>164</v>
      </c>
      <c r="C29" s="6" t="s">
        <v>169</v>
      </c>
      <c r="D29" s="6" t="s">
        <v>234</v>
      </c>
      <c r="E29" s="6" t="s">
        <v>235</v>
      </c>
      <c r="F29" s="6"/>
      <c r="G29" s="6"/>
    </row>
    <row r="30" spans="2:7" ht="38.25" x14ac:dyDescent="0.2">
      <c r="B30" s="6" t="s">
        <v>164</v>
      </c>
      <c r="C30" s="6" t="s">
        <v>169</v>
      </c>
      <c r="D30" s="6" t="s">
        <v>236</v>
      </c>
      <c r="E30" s="6" t="s">
        <v>237</v>
      </c>
      <c r="F30" s="6"/>
      <c r="G30" s="6"/>
    </row>
    <row r="31" spans="2:7" ht="51" x14ac:dyDescent="0.2">
      <c r="B31" s="6" t="s">
        <v>164</v>
      </c>
      <c r="C31" s="6" t="s">
        <v>169</v>
      </c>
      <c r="D31" s="6" t="s">
        <v>238</v>
      </c>
      <c r="E31" s="6" t="s">
        <v>239</v>
      </c>
      <c r="F31" s="6"/>
      <c r="G31" s="6"/>
    </row>
    <row r="32" spans="2:7" ht="51" x14ac:dyDescent="0.2">
      <c r="B32" s="6" t="s">
        <v>164</v>
      </c>
      <c r="C32" s="6" t="s">
        <v>169</v>
      </c>
      <c r="D32" s="6" t="s">
        <v>240</v>
      </c>
      <c r="E32" s="6" t="s">
        <v>241</v>
      </c>
      <c r="F32" s="6"/>
      <c r="G32" s="6"/>
    </row>
    <row r="33" spans="2:7" ht="51" x14ac:dyDescent="0.2">
      <c r="B33" s="6" t="s">
        <v>164</v>
      </c>
      <c r="C33" s="6" t="s">
        <v>169</v>
      </c>
      <c r="D33" s="6" t="s">
        <v>242</v>
      </c>
      <c r="E33" s="6" t="s">
        <v>243</v>
      </c>
      <c r="F33" s="6"/>
      <c r="G33" s="6"/>
    </row>
    <row r="34" spans="2:7" ht="38.25" x14ac:dyDescent="0.2">
      <c r="B34" s="6" t="s">
        <v>164</v>
      </c>
      <c r="C34" s="6" t="s">
        <v>169</v>
      </c>
      <c r="D34" s="6" t="s">
        <v>244</v>
      </c>
      <c r="E34" s="6" t="s">
        <v>245</v>
      </c>
      <c r="F34" s="6"/>
      <c r="G34" s="6"/>
    </row>
    <row r="35" spans="2:7" ht="38.25" x14ac:dyDescent="0.2">
      <c r="B35" s="6" t="s">
        <v>170</v>
      </c>
      <c r="C35" s="6" t="s">
        <v>171</v>
      </c>
      <c r="D35" s="6" t="s">
        <v>246</v>
      </c>
      <c r="E35" s="6" t="s">
        <v>247</v>
      </c>
      <c r="F35" s="6"/>
      <c r="G35" s="6"/>
    </row>
    <row r="36" spans="2:7" ht="51" x14ac:dyDescent="0.2">
      <c r="B36" s="6" t="s">
        <v>170</v>
      </c>
      <c r="C36" s="6" t="s">
        <v>171</v>
      </c>
      <c r="D36" s="6" t="s">
        <v>248</v>
      </c>
      <c r="E36" s="6" t="s">
        <v>249</v>
      </c>
      <c r="F36" s="6"/>
      <c r="G36" s="6"/>
    </row>
    <row r="37" spans="2:7" ht="51" x14ac:dyDescent="0.2">
      <c r="B37" s="6" t="s">
        <v>170</v>
      </c>
      <c r="C37" s="6" t="s">
        <v>171</v>
      </c>
      <c r="D37" s="6" t="s">
        <v>250</v>
      </c>
      <c r="E37" s="6" t="s">
        <v>251</v>
      </c>
      <c r="F37" s="6"/>
      <c r="G37" s="6"/>
    </row>
    <row r="38" spans="2:7" ht="51" x14ac:dyDescent="0.2">
      <c r="B38" s="6" t="s">
        <v>170</v>
      </c>
      <c r="C38" s="6" t="s">
        <v>171</v>
      </c>
      <c r="D38" s="6" t="s">
        <v>252</v>
      </c>
      <c r="E38" s="6" t="s">
        <v>253</v>
      </c>
      <c r="F38" s="6"/>
      <c r="G38" s="6"/>
    </row>
    <row r="39" spans="2:7" ht="38.25" x14ac:dyDescent="0.2">
      <c r="B39" s="6" t="s">
        <v>170</v>
      </c>
      <c r="C39" s="6" t="s">
        <v>171</v>
      </c>
      <c r="D39" s="6" t="s">
        <v>254</v>
      </c>
      <c r="E39" s="6" t="s">
        <v>255</v>
      </c>
      <c r="F39" s="6"/>
      <c r="G39" s="6"/>
    </row>
    <row r="40" spans="2:7" ht="63.75" x14ac:dyDescent="0.2">
      <c r="B40" s="6" t="s">
        <v>170</v>
      </c>
      <c r="C40" s="6" t="s">
        <v>171</v>
      </c>
      <c r="D40" s="6" t="s">
        <v>256</v>
      </c>
      <c r="E40" s="6" t="s">
        <v>257</v>
      </c>
      <c r="F40" s="6"/>
      <c r="G40" s="6"/>
    </row>
    <row r="41" spans="2:7" ht="51" x14ac:dyDescent="0.2">
      <c r="B41" s="6" t="s">
        <v>170</v>
      </c>
      <c r="C41" s="6" t="s">
        <v>171</v>
      </c>
      <c r="D41" s="6" t="s">
        <v>258</v>
      </c>
      <c r="E41" s="6" t="s">
        <v>259</v>
      </c>
      <c r="F41" s="6"/>
      <c r="G41" s="6"/>
    </row>
    <row r="42" spans="2:7" ht="51" x14ac:dyDescent="0.2">
      <c r="B42" s="6" t="s">
        <v>170</v>
      </c>
      <c r="C42" s="6" t="s">
        <v>172</v>
      </c>
      <c r="D42" s="6" t="s">
        <v>260</v>
      </c>
      <c r="E42" s="6" t="s">
        <v>261</v>
      </c>
      <c r="F42" s="6"/>
      <c r="G42" s="6"/>
    </row>
    <row r="43" spans="2:7" ht="38.25" x14ac:dyDescent="0.2">
      <c r="B43" s="6" t="s">
        <v>170</v>
      </c>
      <c r="C43" s="6" t="s">
        <v>172</v>
      </c>
      <c r="D43" s="6" t="s">
        <v>262</v>
      </c>
      <c r="E43" s="6" t="s">
        <v>263</v>
      </c>
      <c r="F43" s="6"/>
      <c r="G43" s="6"/>
    </row>
    <row r="44" spans="2:7" ht="38.25" x14ac:dyDescent="0.2">
      <c r="B44" s="6" t="s">
        <v>170</v>
      </c>
      <c r="C44" s="6" t="s">
        <v>172</v>
      </c>
      <c r="D44" s="6" t="s">
        <v>264</v>
      </c>
      <c r="E44" s="6" t="s">
        <v>265</v>
      </c>
      <c r="F44" s="6"/>
      <c r="G44" s="6"/>
    </row>
    <row r="45" spans="2:7" ht="38.25" x14ac:dyDescent="0.2">
      <c r="B45" s="6" t="s">
        <v>170</v>
      </c>
      <c r="C45" s="6" t="s">
        <v>172</v>
      </c>
      <c r="D45" s="6" t="s">
        <v>266</v>
      </c>
      <c r="E45" s="6" t="s">
        <v>267</v>
      </c>
      <c r="F45" s="6"/>
      <c r="G45" s="6"/>
    </row>
    <row r="46" spans="2:7" ht="38.25" x14ac:dyDescent="0.2">
      <c r="B46" s="6" t="s">
        <v>170</v>
      </c>
      <c r="C46" s="6" t="s">
        <v>172</v>
      </c>
      <c r="D46" s="6" t="s">
        <v>268</v>
      </c>
      <c r="E46" s="6" t="s">
        <v>269</v>
      </c>
      <c r="F46" s="6"/>
      <c r="G46" s="6"/>
    </row>
    <row r="47" spans="2:7" ht="63.75" x14ac:dyDescent="0.2">
      <c r="B47" s="6" t="s">
        <v>170</v>
      </c>
      <c r="C47" s="6" t="s">
        <v>172</v>
      </c>
      <c r="D47" s="6" t="s">
        <v>270</v>
      </c>
      <c r="E47" s="6" t="s">
        <v>271</v>
      </c>
      <c r="F47" s="6"/>
      <c r="G47" s="6"/>
    </row>
    <row r="48" spans="2:7" ht="51" x14ac:dyDescent="0.2">
      <c r="B48" s="6" t="s">
        <v>173</v>
      </c>
      <c r="C48" s="6" t="s">
        <v>174</v>
      </c>
      <c r="D48" s="6" t="s">
        <v>272</v>
      </c>
      <c r="E48" s="6" t="s">
        <v>273</v>
      </c>
      <c r="F48" s="6"/>
      <c r="G48" s="6"/>
    </row>
    <row r="49" spans="2:7" ht="51" x14ac:dyDescent="0.2">
      <c r="B49" s="6" t="s">
        <v>173</v>
      </c>
      <c r="C49" s="6" t="s">
        <v>174</v>
      </c>
      <c r="D49" s="6" t="s">
        <v>274</v>
      </c>
      <c r="E49" s="6" t="s">
        <v>275</v>
      </c>
      <c r="F49" s="6"/>
      <c r="G49" s="6"/>
    </row>
    <row r="50" spans="2:7" ht="51" x14ac:dyDescent="0.2">
      <c r="B50" s="6" t="s">
        <v>173</v>
      </c>
      <c r="C50" s="6" t="s">
        <v>174</v>
      </c>
      <c r="D50" s="6" t="s">
        <v>276</v>
      </c>
      <c r="E50" s="6" t="s">
        <v>277</v>
      </c>
      <c r="F50" s="6"/>
      <c r="G50" s="6"/>
    </row>
    <row r="51" spans="2:7" ht="38.25" x14ac:dyDescent="0.2">
      <c r="B51" s="6" t="s">
        <v>173</v>
      </c>
      <c r="C51" s="6" t="s">
        <v>174</v>
      </c>
      <c r="D51" s="6" t="s">
        <v>278</v>
      </c>
      <c r="E51" s="6" t="s">
        <v>279</v>
      </c>
      <c r="F51" s="6"/>
      <c r="G51" s="6"/>
    </row>
    <row r="52" spans="2:7" ht="63.75" x14ac:dyDescent="0.2">
      <c r="B52" s="6" t="s">
        <v>173</v>
      </c>
      <c r="C52" s="6" t="s">
        <v>174</v>
      </c>
      <c r="D52" s="6" t="s">
        <v>280</v>
      </c>
      <c r="E52" s="6" t="s">
        <v>281</v>
      </c>
      <c r="F52" s="6"/>
      <c r="G52" s="6"/>
    </row>
    <row r="53" spans="2:7" ht="51" x14ac:dyDescent="0.2">
      <c r="B53" s="6" t="s">
        <v>173</v>
      </c>
      <c r="C53" s="6" t="s">
        <v>174</v>
      </c>
      <c r="D53" s="6" t="s">
        <v>282</v>
      </c>
      <c r="E53" s="6" t="s">
        <v>283</v>
      </c>
      <c r="F53" s="6"/>
      <c r="G53" s="6"/>
    </row>
    <row r="54" spans="2:7" ht="51" x14ac:dyDescent="0.2">
      <c r="B54" s="6" t="s">
        <v>173</v>
      </c>
      <c r="C54" s="6" t="s">
        <v>174</v>
      </c>
      <c r="D54" s="6" t="s">
        <v>284</v>
      </c>
      <c r="E54" s="6" t="s">
        <v>285</v>
      </c>
      <c r="F54" s="6"/>
      <c r="G54" s="6"/>
    </row>
    <row r="55" spans="2:7" ht="38.25" x14ac:dyDescent="0.2">
      <c r="B55" s="6" t="s">
        <v>173</v>
      </c>
      <c r="C55" s="6" t="s">
        <v>174</v>
      </c>
      <c r="D55" s="6" t="s">
        <v>286</v>
      </c>
      <c r="E55" s="6" t="s">
        <v>287</v>
      </c>
      <c r="F55" s="6"/>
      <c r="G55" s="6"/>
    </row>
    <row r="56" spans="2:7" ht="63.75" x14ac:dyDescent="0.2">
      <c r="B56" s="6" t="s">
        <v>173</v>
      </c>
      <c r="C56" s="6" t="s">
        <v>175</v>
      </c>
      <c r="D56" s="6" t="s">
        <v>288</v>
      </c>
      <c r="E56" s="6" t="s">
        <v>289</v>
      </c>
      <c r="F56" s="6"/>
      <c r="G56" s="6"/>
    </row>
    <row r="57" spans="2:7" ht="63.75" x14ac:dyDescent="0.2">
      <c r="B57" s="6" t="s">
        <v>173</v>
      </c>
      <c r="C57" s="6" t="s">
        <v>175</v>
      </c>
      <c r="D57" s="6" t="s">
        <v>290</v>
      </c>
      <c r="E57" s="6" t="s">
        <v>291</v>
      </c>
      <c r="F57" s="6"/>
      <c r="G57" s="6"/>
    </row>
    <row r="58" spans="2:7" ht="51" x14ac:dyDescent="0.2">
      <c r="B58" s="6" t="s">
        <v>173</v>
      </c>
      <c r="C58" s="6" t="s">
        <v>175</v>
      </c>
      <c r="D58" s="6" t="s">
        <v>292</v>
      </c>
      <c r="E58" s="6" t="s">
        <v>293</v>
      </c>
      <c r="F58" s="6"/>
      <c r="G58" s="6"/>
    </row>
    <row r="59" spans="2:7" ht="76.5" x14ac:dyDescent="0.2">
      <c r="B59" s="6" t="s">
        <v>173</v>
      </c>
      <c r="C59" s="6" t="s">
        <v>175</v>
      </c>
      <c r="D59" s="6" t="s">
        <v>294</v>
      </c>
      <c r="E59" s="6" t="s">
        <v>295</v>
      </c>
      <c r="F59" s="6"/>
      <c r="G59" s="6"/>
    </row>
    <row r="60" spans="2:7" ht="38.25" x14ac:dyDescent="0.2">
      <c r="B60" s="6" t="s">
        <v>173</v>
      </c>
      <c r="C60" s="6" t="s">
        <v>176</v>
      </c>
      <c r="D60" s="6" t="s">
        <v>296</v>
      </c>
      <c r="E60" s="6" t="s">
        <v>297</v>
      </c>
      <c r="F60" s="6"/>
      <c r="G60" s="6"/>
    </row>
    <row r="61" spans="2:7" ht="25.5" x14ac:dyDescent="0.2">
      <c r="B61" s="6" t="s">
        <v>173</v>
      </c>
      <c r="C61" s="6" t="s">
        <v>176</v>
      </c>
      <c r="D61" s="6" t="s">
        <v>298</v>
      </c>
      <c r="E61" s="6" t="s">
        <v>299</v>
      </c>
      <c r="F61" s="6"/>
      <c r="G61" s="6"/>
    </row>
    <row r="62" spans="2:7" ht="25.5" x14ac:dyDescent="0.2">
      <c r="B62" s="6" t="s">
        <v>173</v>
      </c>
      <c r="C62" s="6" t="s">
        <v>176</v>
      </c>
      <c r="D62" s="6" t="s">
        <v>300</v>
      </c>
      <c r="E62" s="6" t="s">
        <v>301</v>
      </c>
      <c r="F62" s="6"/>
      <c r="G62" s="6"/>
    </row>
    <row r="63" spans="2:7" ht="51" x14ac:dyDescent="0.2">
      <c r="B63" s="6" t="s">
        <v>173</v>
      </c>
      <c r="C63" s="6" t="s">
        <v>176</v>
      </c>
      <c r="D63" s="6" t="s">
        <v>302</v>
      </c>
      <c r="E63" s="6" t="s">
        <v>303</v>
      </c>
      <c r="F63" s="6"/>
      <c r="G63" s="6"/>
    </row>
    <row r="64" spans="2:7" ht="38.25" x14ac:dyDescent="0.2">
      <c r="B64" s="6" t="s">
        <v>173</v>
      </c>
      <c r="C64" s="6" t="s">
        <v>176</v>
      </c>
      <c r="D64" s="6" t="s">
        <v>304</v>
      </c>
      <c r="E64" s="6" t="s">
        <v>305</v>
      </c>
      <c r="F64" s="6"/>
      <c r="G64" s="6"/>
    </row>
    <row r="65" spans="2:7" ht="51" x14ac:dyDescent="0.2">
      <c r="B65" s="6" t="s">
        <v>173</v>
      </c>
      <c r="C65" s="6" t="s">
        <v>176</v>
      </c>
      <c r="D65" s="6" t="s">
        <v>306</v>
      </c>
      <c r="E65" s="6" t="s">
        <v>307</v>
      </c>
      <c r="F65" s="6"/>
      <c r="G65" s="6"/>
    </row>
    <row r="66" spans="2:7" ht="51" x14ac:dyDescent="0.2">
      <c r="B66" s="6" t="s">
        <v>177</v>
      </c>
      <c r="C66" s="6" t="s">
        <v>178</v>
      </c>
      <c r="D66" s="6" t="s">
        <v>308</v>
      </c>
      <c r="E66" s="6" t="s">
        <v>309</v>
      </c>
      <c r="F66" s="6"/>
      <c r="G66" s="6"/>
    </row>
    <row r="67" spans="2:7" ht="38.25" x14ac:dyDescent="0.2">
      <c r="B67" s="6" t="s">
        <v>177</v>
      </c>
      <c r="C67" s="6" t="s">
        <v>178</v>
      </c>
      <c r="D67" s="6" t="s">
        <v>310</v>
      </c>
      <c r="E67" s="6" t="s">
        <v>311</v>
      </c>
      <c r="F67" s="6"/>
      <c r="G67" s="6"/>
    </row>
    <row r="68" spans="2:7" ht="38.25" x14ac:dyDescent="0.2">
      <c r="B68" s="6" t="s">
        <v>177</v>
      </c>
      <c r="C68" s="6" t="s">
        <v>178</v>
      </c>
      <c r="D68" s="6" t="s">
        <v>312</v>
      </c>
      <c r="E68" s="6" t="s">
        <v>313</v>
      </c>
      <c r="F68" s="6"/>
      <c r="G68" s="6"/>
    </row>
    <row r="69" spans="2:7" ht="38.25" x14ac:dyDescent="0.2">
      <c r="B69" s="6" t="s">
        <v>177</v>
      </c>
      <c r="C69" s="6" t="s">
        <v>178</v>
      </c>
      <c r="D69" s="6" t="s">
        <v>314</v>
      </c>
      <c r="E69" s="6" t="s">
        <v>315</v>
      </c>
      <c r="F69" s="6"/>
      <c r="G69" s="6"/>
    </row>
    <row r="70" spans="2:7" ht="63.75" x14ac:dyDescent="0.2">
      <c r="B70" s="6" t="s">
        <v>177</v>
      </c>
      <c r="C70" s="6" t="s">
        <v>179</v>
      </c>
      <c r="D70" s="6" t="s">
        <v>316</v>
      </c>
      <c r="E70" s="6" t="s">
        <v>317</v>
      </c>
      <c r="F70" s="6"/>
      <c r="G70" s="6"/>
    </row>
    <row r="71" spans="2:7" ht="38.25" x14ac:dyDescent="0.2">
      <c r="B71" s="6" t="s">
        <v>177</v>
      </c>
      <c r="C71" s="6" t="s">
        <v>179</v>
      </c>
      <c r="D71" s="6" t="s">
        <v>318</v>
      </c>
      <c r="E71" s="6" t="s">
        <v>319</v>
      </c>
      <c r="F71" s="6"/>
      <c r="G71" s="6"/>
    </row>
    <row r="72" spans="2:7" ht="38.25" x14ac:dyDescent="0.2">
      <c r="B72" s="6" t="s">
        <v>177</v>
      </c>
      <c r="C72" s="6" t="s">
        <v>179</v>
      </c>
      <c r="D72" s="6" t="s">
        <v>320</v>
      </c>
      <c r="E72" s="6" t="s">
        <v>321</v>
      </c>
      <c r="F72" s="6"/>
      <c r="G72" s="6"/>
    </row>
  </sheetData>
  <dataValidations count="1">
    <dataValidation type="list" allowBlank="1" showInputMessage="1" showErrorMessage="1" sqref="F2:F72">
      <formula1>"Yes, No, Partial"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workbookViewId="0">
      <selection activeCell="B27" sqref="B27"/>
    </sheetView>
  </sheetViews>
  <sheetFormatPr defaultRowHeight="12.75" x14ac:dyDescent="0.2"/>
  <cols>
    <col min="1" max="1" width="58.6640625" style="7" bestFit="1" customWidth="1"/>
    <col min="2" max="2" width="9.33203125" style="7" bestFit="1" customWidth="1"/>
    <col min="3" max="3" width="10.5" style="7" bestFit="1" customWidth="1"/>
    <col min="4" max="5" width="9.33203125" style="7" bestFit="1" customWidth="1"/>
    <col min="6" max="6" width="12" style="7" bestFit="1" customWidth="1"/>
    <col min="7" max="16384" width="9.33203125" style="7"/>
  </cols>
  <sheetData>
    <row r="3" spans="1:5" x14ac:dyDescent="0.2">
      <c r="A3" s="8" t="s">
        <v>327</v>
      </c>
      <c r="B3" s="9"/>
      <c r="C3"/>
      <c r="D3"/>
      <c r="E3"/>
    </row>
    <row r="4" spans="1:5" x14ac:dyDescent="0.2">
      <c r="A4" s="9"/>
      <c r="B4" s="9" t="s">
        <v>328</v>
      </c>
      <c r="C4"/>
      <c r="D4"/>
      <c r="E4"/>
    </row>
    <row r="5" spans="1:5" x14ac:dyDescent="0.2">
      <c r="A5" s="9" t="s">
        <v>164</v>
      </c>
      <c r="B5" s="10" t="e">
        <v>#DIV/0!</v>
      </c>
      <c r="C5"/>
      <c r="D5"/>
      <c r="E5"/>
    </row>
    <row r="6" spans="1:5" x14ac:dyDescent="0.2">
      <c r="A6" s="11" t="s">
        <v>165</v>
      </c>
      <c r="B6" s="10" t="e">
        <v>#DIV/0!</v>
      </c>
      <c r="C6"/>
      <c r="D6"/>
      <c r="E6"/>
    </row>
    <row r="7" spans="1:5" x14ac:dyDescent="0.2">
      <c r="A7" s="11" t="s">
        <v>166</v>
      </c>
      <c r="B7" s="10" t="e">
        <v>#DIV/0!</v>
      </c>
      <c r="C7"/>
      <c r="D7"/>
      <c r="E7"/>
    </row>
    <row r="8" spans="1:5" x14ac:dyDescent="0.2">
      <c r="A8" s="11" t="s">
        <v>167</v>
      </c>
      <c r="B8" s="10" t="e">
        <v>#DIV/0!</v>
      </c>
      <c r="C8"/>
      <c r="D8"/>
      <c r="E8"/>
    </row>
    <row r="9" spans="1:5" x14ac:dyDescent="0.2">
      <c r="A9" s="11" t="s">
        <v>168</v>
      </c>
      <c r="B9" s="10" t="e">
        <v>#DIV/0!</v>
      </c>
      <c r="C9"/>
      <c r="D9"/>
      <c r="E9"/>
    </row>
    <row r="10" spans="1:5" x14ac:dyDescent="0.2">
      <c r="A10" s="11" t="s">
        <v>169</v>
      </c>
      <c r="B10" s="10" t="e">
        <v>#DIV/0!</v>
      </c>
      <c r="C10"/>
      <c r="D10"/>
      <c r="E10"/>
    </row>
    <row r="11" spans="1:5" x14ac:dyDescent="0.2">
      <c r="A11" s="9" t="s">
        <v>170</v>
      </c>
      <c r="B11" s="10" t="e">
        <v>#DIV/0!</v>
      </c>
      <c r="C11"/>
      <c r="D11"/>
      <c r="E11"/>
    </row>
    <row r="12" spans="1:5" x14ac:dyDescent="0.2">
      <c r="A12" s="11" t="s">
        <v>171</v>
      </c>
      <c r="B12" s="10" t="e">
        <v>#DIV/0!</v>
      </c>
      <c r="C12"/>
      <c r="D12"/>
      <c r="E12"/>
    </row>
    <row r="13" spans="1:5" x14ac:dyDescent="0.2">
      <c r="A13" s="11" t="s">
        <v>172</v>
      </c>
      <c r="B13" s="10" t="e">
        <v>#DIV/0!</v>
      </c>
      <c r="C13"/>
      <c r="D13"/>
      <c r="E13"/>
    </row>
    <row r="14" spans="1:5" x14ac:dyDescent="0.2">
      <c r="A14" s="9" t="s">
        <v>173</v>
      </c>
      <c r="B14" s="10" t="e">
        <v>#DIV/0!</v>
      </c>
      <c r="C14"/>
      <c r="D14"/>
      <c r="E14"/>
    </row>
    <row r="15" spans="1:5" x14ac:dyDescent="0.2">
      <c r="A15" s="11" t="s">
        <v>174</v>
      </c>
      <c r="B15" s="10" t="e">
        <v>#DIV/0!</v>
      </c>
      <c r="C15"/>
      <c r="D15"/>
      <c r="E15"/>
    </row>
    <row r="16" spans="1:5" x14ac:dyDescent="0.2">
      <c r="A16" s="11" t="s">
        <v>175</v>
      </c>
      <c r="B16" s="10" t="e">
        <v>#DIV/0!</v>
      </c>
      <c r="C16"/>
      <c r="D16"/>
      <c r="E16"/>
    </row>
    <row r="17" spans="1:5" x14ac:dyDescent="0.2">
      <c r="A17" s="11" t="s">
        <v>176</v>
      </c>
      <c r="B17" s="10" t="e">
        <v>#DIV/0!</v>
      </c>
      <c r="C17"/>
      <c r="D17"/>
      <c r="E17"/>
    </row>
    <row r="18" spans="1:5" x14ac:dyDescent="0.2">
      <c r="A18" s="9" t="s">
        <v>177</v>
      </c>
      <c r="B18" s="10" t="e">
        <v>#DIV/0!</v>
      </c>
      <c r="C18"/>
      <c r="D18"/>
      <c r="E18"/>
    </row>
    <row r="19" spans="1:5" x14ac:dyDescent="0.2">
      <c r="A19" s="11" t="s">
        <v>178</v>
      </c>
      <c r="B19" s="10" t="e">
        <v>#DIV/0!</v>
      </c>
      <c r="C19"/>
      <c r="D19"/>
      <c r="E19"/>
    </row>
    <row r="20" spans="1:5" x14ac:dyDescent="0.2">
      <c r="A20" s="11" t="s">
        <v>179</v>
      </c>
      <c r="B20" s="10" t="e">
        <v>#DIV/0!</v>
      </c>
      <c r="C20"/>
      <c r="D20"/>
      <c r="E20"/>
    </row>
    <row r="21" spans="1:5" x14ac:dyDescent="0.2">
      <c r="A21" s="9" t="s">
        <v>326</v>
      </c>
      <c r="B21" s="10" t="e">
        <v>#DIV/0!</v>
      </c>
      <c r="C21"/>
      <c r="D21"/>
      <c r="E21"/>
    </row>
  </sheetData>
  <pageMargins left="0.7" right="0.7" top="0.75" bottom="0.75" header="0.3" footer="0.3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>
      <selection activeCell="D125" sqref="D125"/>
    </sheetView>
  </sheetViews>
  <sheetFormatPr defaultRowHeight="12.75" x14ac:dyDescent="0.2"/>
  <cols>
    <col min="1" max="1" width="9.33203125" customWidth="1"/>
    <col min="2" max="2" width="62.83203125" customWidth="1"/>
    <col min="3" max="3" width="12.6640625" customWidth="1"/>
    <col min="4" max="4" width="28" customWidth="1"/>
  </cols>
  <sheetData>
    <row r="1" spans="1:4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t="20.100000000000001" customHeight="1" x14ac:dyDescent="0.2">
      <c r="A2" s="14" t="s">
        <v>4</v>
      </c>
      <c r="B2" s="15"/>
      <c r="C2" s="15"/>
      <c r="D2" s="16"/>
    </row>
    <row r="3" spans="1:4" ht="20.100000000000001" customHeight="1" x14ac:dyDescent="0.2">
      <c r="A3" s="14" t="s">
        <v>5</v>
      </c>
      <c r="B3" s="15"/>
      <c r="C3" s="15"/>
      <c r="D3" s="16"/>
    </row>
    <row r="4" spans="1:4" ht="44.1" customHeight="1" x14ac:dyDescent="0.2">
      <c r="A4" s="2" t="s">
        <v>6</v>
      </c>
      <c r="B4" s="2" t="s">
        <v>7</v>
      </c>
      <c r="C4" s="13" t="str">
        <f>IF('SMS Gap'!F2&lt;&gt;0, INDEX(Table1[Answer], MATCH(ICAO!A4,Table1[No.],0)),"")</f>
        <v/>
      </c>
      <c r="D4" s="13" t="str">
        <f>IF('SMS Gap'!G2&lt;&gt;0, INDEX(Table1[Status of implementation], MATCH(ICAO!A4,Table1[No.],0)),"")</f>
        <v/>
      </c>
    </row>
    <row r="5" spans="1:4" ht="36" x14ac:dyDescent="0.2">
      <c r="A5" s="2" t="s">
        <v>8</v>
      </c>
      <c r="B5" s="3" t="s">
        <v>9</v>
      </c>
      <c r="C5" s="13" t="str">
        <f>IF('SMS Gap'!F3&lt;&gt;0, INDEX(Table1[Answer], MATCH(ICAO!A5,Table1[No.],0)),"")</f>
        <v/>
      </c>
      <c r="D5" s="13" t="str">
        <f>IF('SMS Gap'!G3&lt;&gt;0, INDEX(Table1[Status of implementation], MATCH(ICAO!A5,Table1[No.],0)),"")</f>
        <v/>
      </c>
    </row>
    <row r="6" spans="1:4" ht="44.1" customHeight="1" x14ac:dyDescent="0.2">
      <c r="A6" s="2" t="s">
        <v>10</v>
      </c>
      <c r="B6" s="3" t="s">
        <v>11</v>
      </c>
      <c r="C6" s="13" t="str">
        <f>IF('SMS Gap'!F4&lt;&gt;0, INDEX(Table1[Answer], MATCH(ICAO!A6,Table1[No.],0)),"")</f>
        <v/>
      </c>
      <c r="D6" s="13" t="str">
        <f>IF('SMS Gap'!G4&lt;&gt;0, INDEX(Table1[Status of implementation], MATCH(ICAO!A6,Table1[No.],0)),"")</f>
        <v/>
      </c>
    </row>
    <row r="7" spans="1:4" ht="44.1" customHeight="1" x14ac:dyDescent="0.2">
      <c r="A7" s="2" t="s">
        <v>12</v>
      </c>
      <c r="B7" s="2" t="s">
        <v>13</v>
      </c>
      <c r="C7" s="13" t="str">
        <f>IF('SMS Gap'!F5&lt;&gt;0, INDEX(Table1[Answer], MATCH(ICAO!A7,Table1[No.],0)),"")</f>
        <v/>
      </c>
      <c r="D7" s="13" t="str">
        <f>IF('SMS Gap'!G5&lt;&gt;0, INDEX(Table1[Status of implementation], MATCH(ICAO!A7,Table1[No.],0)),"")</f>
        <v/>
      </c>
    </row>
    <row r="8" spans="1:4" ht="38.25" customHeight="1" x14ac:dyDescent="0.2">
      <c r="A8" s="2" t="s">
        <v>14</v>
      </c>
      <c r="B8" s="2" t="s">
        <v>15</v>
      </c>
      <c r="C8" s="13" t="str">
        <f>IF('SMS Gap'!F6&lt;&gt;0, INDEX(Table1[Answer], MATCH(ICAO!A8,Table1[No.],0)),"")</f>
        <v/>
      </c>
      <c r="D8" s="13" t="str">
        <f>IF('SMS Gap'!G6&lt;&gt;0, INDEX(Table1[Status of implementation], MATCH(ICAO!A8,Table1[No.],0)),"")</f>
        <v/>
      </c>
    </row>
    <row r="9" spans="1:4" ht="36" x14ac:dyDescent="0.2">
      <c r="A9" s="2" t="s">
        <v>16</v>
      </c>
      <c r="B9" s="3" t="s">
        <v>17</v>
      </c>
      <c r="C9" s="13" t="str">
        <f>IF('SMS Gap'!F7&lt;&gt;0, INDEX(Table1[Answer], MATCH(ICAO!A9,Table1[No.],0)),"")</f>
        <v/>
      </c>
      <c r="D9" s="13" t="str">
        <f>IF('SMS Gap'!G7&lt;&gt;0, INDEX(Table1[Status of implementation], MATCH(ICAO!A9,Table1[No.],0)),"")</f>
        <v/>
      </c>
    </row>
    <row r="10" spans="1:4" ht="36" x14ac:dyDescent="0.2">
      <c r="A10" s="2" t="s">
        <v>18</v>
      </c>
      <c r="B10" s="3" t="s">
        <v>19</v>
      </c>
      <c r="C10" s="13" t="str">
        <f>IF('SMS Gap'!F8&lt;&gt;0, INDEX(Table1[Answer], MATCH(ICAO!A10,Table1[No.],0)),"")</f>
        <v/>
      </c>
      <c r="D10" s="13" t="str">
        <f>IF('SMS Gap'!G8&lt;&gt;0, INDEX(Table1[Status of implementation], MATCH(ICAO!A10,Table1[No.],0)),"")</f>
        <v/>
      </c>
    </row>
    <row r="11" spans="1:4" x14ac:dyDescent="0.2">
      <c r="A11" s="14" t="s">
        <v>20</v>
      </c>
      <c r="B11" s="15"/>
      <c r="C11" s="15"/>
      <c r="D11" s="16"/>
    </row>
    <row r="12" spans="1:4" ht="60" x14ac:dyDescent="0.2">
      <c r="A12" s="2" t="s">
        <v>21</v>
      </c>
      <c r="B12" s="3" t="s">
        <v>22</v>
      </c>
      <c r="C12" s="13" t="str">
        <f>IF('SMS Gap'!F9&lt;&gt;0, INDEX(Table1[Answer], MATCH(ICAO!A12,Table1[No.],0)),"")</f>
        <v/>
      </c>
      <c r="D12" s="13" t="str">
        <f>IF('SMS Gap'!G9&lt;&gt;0, INDEX(Table1[Status of implementation], MATCH(ICAO!A12,Table1[No.],0)),"")</f>
        <v/>
      </c>
    </row>
    <row r="13" spans="1:4" ht="48" x14ac:dyDescent="0.2">
      <c r="A13" s="2" t="s">
        <v>23</v>
      </c>
      <c r="B13" s="3" t="s">
        <v>24</v>
      </c>
      <c r="C13" s="13" t="str">
        <f>IF('SMS Gap'!F10&lt;&gt;0, INDEX(Table1[Answer], MATCH(ICAO!A13,Table1[No.],0)),"")</f>
        <v/>
      </c>
      <c r="D13" s="13" t="str">
        <f>IF('SMS Gap'!G10&lt;&gt;0, INDEX(Table1[Status of implementation], MATCH(ICAO!A13,Table1[No.],0)),"")</f>
        <v/>
      </c>
    </row>
    <row r="14" spans="1:4" ht="36" x14ac:dyDescent="0.2">
      <c r="A14" s="2" t="s">
        <v>25</v>
      </c>
      <c r="B14" s="3" t="s">
        <v>26</v>
      </c>
      <c r="C14" s="13" t="str">
        <f>IF('SMS Gap'!F11&lt;&gt;0, INDEX(Table1[Answer], MATCH(ICAO!A14,Table1[No.],0)),"")</f>
        <v/>
      </c>
      <c r="D14" s="13" t="str">
        <f>IF('SMS Gap'!G11&lt;&gt;0, INDEX(Table1[Status of implementation], MATCH(ICAO!A14,Table1[No.],0)),"")</f>
        <v/>
      </c>
    </row>
    <row r="15" spans="1:4" ht="48" x14ac:dyDescent="0.2">
      <c r="A15" s="2" t="s">
        <v>27</v>
      </c>
      <c r="B15" s="3" t="s">
        <v>28</v>
      </c>
      <c r="C15" s="13" t="str">
        <f>IF('SMS Gap'!F12&lt;&gt;0, INDEX(Table1[Answer], MATCH(ICAO!A15,Table1[No.],0)),"")</f>
        <v/>
      </c>
      <c r="D15" s="13" t="str">
        <f>IF('SMS Gap'!G12&lt;&gt;0, INDEX(Table1[Status of implementation], MATCH(ICAO!A15,Table1[No.],0)),"")</f>
        <v/>
      </c>
    </row>
    <row r="16" spans="1:4" ht="36" x14ac:dyDescent="0.2">
      <c r="A16" s="2" t="s">
        <v>29</v>
      </c>
      <c r="B16" s="3" t="s">
        <v>30</v>
      </c>
      <c r="C16" s="13" t="str">
        <f>IF('SMS Gap'!F13&lt;&gt;0, INDEX(Table1[Answer], MATCH(ICAO!A16,Table1[No.],0)),"")</f>
        <v/>
      </c>
      <c r="D16" s="13" t="str">
        <f>IF('SMS Gap'!G13&lt;&gt;0, INDEX(Table1[Status of implementation], MATCH(ICAO!A16,Table1[No.],0)),"")</f>
        <v/>
      </c>
    </row>
    <row r="17" spans="1:4" ht="48" x14ac:dyDescent="0.2">
      <c r="A17" s="2" t="s">
        <v>31</v>
      </c>
      <c r="B17" s="3" t="s">
        <v>32</v>
      </c>
      <c r="C17" s="13" t="str">
        <f>IF('SMS Gap'!F14&lt;&gt;0, INDEX(Table1[Answer], MATCH(ICAO!A17,Table1[No.],0)),"")</f>
        <v/>
      </c>
      <c r="D17" s="13" t="str">
        <f>IF('SMS Gap'!G14&lt;&gt;0, INDEX(Table1[Status of implementation], MATCH(ICAO!A17,Table1[No.],0)),"")</f>
        <v/>
      </c>
    </row>
    <row r="18" spans="1:4" ht="36" x14ac:dyDescent="0.2">
      <c r="A18" s="2" t="s">
        <v>33</v>
      </c>
      <c r="B18" s="3" t="s">
        <v>34</v>
      </c>
      <c r="C18" s="13" t="str">
        <f>IF('SMS Gap'!F15&lt;&gt;0, INDEX(Table1[Answer], MATCH(ICAO!A18,Table1[No.],0)),"")</f>
        <v/>
      </c>
      <c r="D18" s="13" t="str">
        <f>IF('SMS Gap'!G15&lt;&gt;0, INDEX(Table1[Status of implementation], MATCH(ICAO!A18,Table1[No.],0)),"")</f>
        <v/>
      </c>
    </row>
    <row r="19" spans="1:4" ht="36" x14ac:dyDescent="0.2">
      <c r="A19" s="2" t="s">
        <v>35</v>
      </c>
      <c r="B19" s="2" t="s">
        <v>36</v>
      </c>
      <c r="C19" s="13" t="str">
        <f>IF('SMS Gap'!F16&lt;&gt;0, INDEX(Table1[Answer], MATCH(ICAO!A19,Table1[No.],0)),"")</f>
        <v/>
      </c>
      <c r="D19" s="13" t="str">
        <f>IF('SMS Gap'!G16&lt;&gt;0, INDEX(Table1[Status of implementation], MATCH(ICAO!A19,Table1[No.],0)),"")</f>
        <v/>
      </c>
    </row>
    <row r="20" spans="1:4" x14ac:dyDescent="0.2">
      <c r="A20" s="14" t="s">
        <v>37</v>
      </c>
      <c r="B20" s="15"/>
      <c r="C20" s="15"/>
      <c r="D20" s="16"/>
    </row>
    <row r="21" spans="1:4" ht="36" x14ac:dyDescent="0.2">
      <c r="A21" s="2" t="s">
        <v>38</v>
      </c>
      <c r="B21" s="3" t="s">
        <v>39</v>
      </c>
      <c r="C21" s="13" t="str">
        <f>IF('SMS Gap'!F17&lt;&gt;0, INDEX(Table1[Answer], MATCH(ICAO!A21,Table1[No.],0)),"")</f>
        <v/>
      </c>
      <c r="D21" s="13" t="str">
        <f>IF('SMS Gap'!G17&lt;&gt;0, INDEX(Table1[Status of implementation], MATCH(ICAO!A21,Table1[No.],0)),"")</f>
        <v/>
      </c>
    </row>
    <row r="22" spans="1:4" ht="48" x14ac:dyDescent="0.2">
      <c r="A22" s="2" t="s">
        <v>40</v>
      </c>
      <c r="B22" s="3" t="s">
        <v>41</v>
      </c>
      <c r="C22" s="13" t="str">
        <f>IF('SMS Gap'!F18&lt;&gt;0, INDEX(Table1[Answer], MATCH(ICAO!A22,Table1[No.],0)),"")</f>
        <v/>
      </c>
      <c r="D22" s="13" t="str">
        <f>IF('SMS Gap'!G18&lt;&gt;0, INDEX(Table1[Status of implementation], MATCH(ICAO!A22,Table1[No.],0)),"")</f>
        <v/>
      </c>
    </row>
    <row r="23" spans="1:4" ht="48" x14ac:dyDescent="0.2">
      <c r="A23" s="2" t="s">
        <v>42</v>
      </c>
      <c r="B23" s="3" t="s">
        <v>43</v>
      </c>
      <c r="C23" s="13" t="str">
        <f>IF('SMS Gap'!F19&lt;&gt;0, INDEX(Table1[Answer], MATCH(ICAO!A23,Table1[No.],0)),"")</f>
        <v/>
      </c>
      <c r="D23" s="13" t="str">
        <f>IF('SMS Gap'!G19&lt;&gt;0, INDEX(Table1[Status of implementation], MATCH(ICAO!A23,Table1[No.],0)),"")</f>
        <v/>
      </c>
    </row>
    <row r="24" spans="1:4" ht="48" x14ac:dyDescent="0.2">
      <c r="A24" s="2" t="s">
        <v>44</v>
      </c>
      <c r="B24" s="3" t="s">
        <v>45</v>
      </c>
      <c r="C24" s="13" t="str">
        <f>IF('SMS Gap'!F20&lt;&gt;0, INDEX(Table1[Answer], MATCH(ICAO!A24,Table1[No.],0)),"")</f>
        <v/>
      </c>
      <c r="D24" s="13" t="str">
        <f>IF('SMS Gap'!G20&lt;&gt;0, INDEX(Table1[Status of implementation], MATCH(ICAO!A24,Table1[No.],0)),"")</f>
        <v/>
      </c>
    </row>
    <row r="25" spans="1:4" x14ac:dyDescent="0.2">
      <c r="A25" s="14" t="s">
        <v>46</v>
      </c>
      <c r="B25" s="15"/>
      <c r="C25" s="15"/>
      <c r="D25" s="16"/>
    </row>
    <row r="26" spans="1:4" ht="48" x14ac:dyDescent="0.2">
      <c r="A26" s="2" t="s">
        <v>47</v>
      </c>
      <c r="B26" s="3" t="s">
        <v>48</v>
      </c>
      <c r="C26" s="13" t="str">
        <f>IF('SMS Gap'!F21&lt;&gt;0, INDEX(Table1[Answer], MATCH(ICAO!A26,Table1[No.],0)),"")</f>
        <v/>
      </c>
      <c r="D26" s="13" t="str">
        <f>IF('SMS Gap'!G21&lt;&gt;0, INDEX(Table1[Status of implementation], MATCH(ICAO!A26,Table1[No.],0)),"")</f>
        <v/>
      </c>
    </row>
    <row r="27" spans="1:4" ht="48" x14ac:dyDescent="0.2">
      <c r="A27" s="2" t="s">
        <v>49</v>
      </c>
      <c r="B27" s="3" t="s">
        <v>50</v>
      </c>
      <c r="C27" s="13" t="str">
        <f>IF('SMS Gap'!F22&lt;&gt;0, INDEX(Table1[Answer], MATCH(ICAO!A27,Table1[No.],0)),"")</f>
        <v/>
      </c>
      <c r="D27" s="13" t="str">
        <f>IF('SMS Gap'!G22&lt;&gt;0, INDEX(Table1[Status of implementation], MATCH(ICAO!A27,Table1[No.],0)),"")</f>
        <v/>
      </c>
    </row>
    <row r="28" spans="1:4" ht="48" x14ac:dyDescent="0.2">
      <c r="A28" s="2" t="s">
        <v>51</v>
      </c>
      <c r="B28" s="3" t="s">
        <v>52</v>
      </c>
      <c r="C28" s="13" t="str">
        <f>IF('SMS Gap'!F23&lt;&gt;0, INDEX(Table1[Answer], MATCH(ICAO!A28,Table1[No.],0)),"")</f>
        <v/>
      </c>
      <c r="D28" s="13" t="str">
        <f>IF('SMS Gap'!G23&lt;&gt;0, INDEX(Table1[Status of implementation], MATCH(ICAO!A28,Table1[No.],0)),"")</f>
        <v/>
      </c>
    </row>
    <row r="29" spans="1:4" ht="36" x14ac:dyDescent="0.2">
      <c r="A29" s="2" t="s">
        <v>53</v>
      </c>
      <c r="B29" s="3" t="s">
        <v>54</v>
      </c>
      <c r="C29" s="13" t="str">
        <f>IF('SMS Gap'!F24&lt;&gt;0, INDEX(Table1[Answer], MATCH(ICAO!A29,Table1[No.],0)),"")</f>
        <v/>
      </c>
      <c r="D29" s="13" t="str">
        <f>IF('SMS Gap'!G24&lt;&gt;0, INDEX(Table1[Status of implementation], MATCH(ICAO!A29,Table1[No.],0)),"")</f>
        <v/>
      </c>
    </row>
    <row r="30" spans="1:4" ht="60" x14ac:dyDescent="0.2">
      <c r="A30" s="2" t="s">
        <v>55</v>
      </c>
      <c r="B30" s="3" t="s">
        <v>56</v>
      </c>
      <c r="C30" s="13" t="str">
        <f>IF('SMS Gap'!F25&lt;&gt;0, INDEX(Table1[Answer], MATCH(ICAO!A30,Table1[No.],0)),"")</f>
        <v/>
      </c>
      <c r="D30" s="13" t="str">
        <f>IF('SMS Gap'!G25&lt;&gt;0, INDEX(Table1[Status of implementation], MATCH(ICAO!A30,Table1[No.],0)),"")</f>
        <v/>
      </c>
    </row>
    <row r="31" spans="1:4" ht="48" x14ac:dyDescent="0.2">
      <c r="A31" s="2" t="s">
        <v>57</v>
      </c>
      <c r="B31" s="3" t="s">
        <v>58</v>
      </c>
      <c r="C31" s="13" t="str">
        <f>IF('SMS Gap'!F26&lt;&gt;0, INDEX(Table1[Answer], MATCH(ICAO!A31,Table1[No.],0)),"")</f>
        <v/>
      </c>
      <c r="D31" s="13" t="str">
        <f>IF('SMS Gap'!G26&lt;&gt;0, INDEX(Table1[Status of implementation], MATCH(ICAO!A31,Table1[No.],0)),"")</f>
        <v/>
      </c>
    </row>
    <row r="32" spans="1:4" ht="36" x14ac:dyDescent="0.2">
      <c r="A32" s="2" t="s">
        <v>59</v>
      </c>
      <c r="B32" s="3" t="s">
        <v>60</v>
      </c>
      <c r="C32" s="13" t="str">
        <f>IF('SMS Gap'!F27&lt;&gt;0, INDEX(Table1[Answer], MATCH(ICAO!A32,Table1[No.],0)),"")</f>
        <v/>
      </c>
      <c r="D32" s="13" t="str">
        <f>IF('SMS Gap'!G27&lt;&gt;0, INDEX(Table1[Status of implementation], MATCH(ICAO!A32,Table1[No.],0)),"")</f>
        <v/>
      </c>
    </row>
    <row r="33" spans="1:4" x14ac:dyDescent="0.2">
      <c r="A33" s="14" t="s">
        <v>61</v>
      </c>
      <c r="B33" s="15"/>
      <c r="C33" s="15"/>
      <c r="D33" s="16"/>
    </row>
    <row r="34" spans="1:4" ht="48" x14ac:dyDescent="0.2">
      <c r="A34" s="2" t="s">
        <v>62</v>
      </c>
      <c r="B34" s="3" t="s">
        <v>63</v>
      </c>
      <c r="C34" s="13" t="str">
        <f>IF('SMS Gap'!F28&lt;&gt;0, INDEX(Table1[Answer], MATCH(ICAO!A34,Table1[No.],0)),"")</f>
        <v/>
      </c>
      <c r="D34" s="13" t="str">
        <f>IF('SMS Gap'!G28&lt;&gt;0, INDEX(Table1[Status of implementation], MATCH(ICAO!A34,Table1[No.],0)),"")</f>
        <v/>
      </c>
    </row>
    <row r="35" spans="1:4" ht="36" x14ac:dyDescent="0.2">
      <c r="A35" s="2" t="s">
        <v>64</v>
      </c>
      <c r="B35" s="3" t="s">
        <v>65</v>
      </c>
      <c r="C35" s="13" t="str">
        <f>IF('SMS Gap'!F29&lt;&gt;0, INDEX(Table1[Answer], MATCH(ICAO!A35,Table1[No.],0)),"")</f>
        <v/>
      </c>
      <c r="D35" s="13" t="str">
        <f>IF('SMS Gap'!G29&lt;&gt;0, INDEX(Table1[Status of implementation], MATCH(ICAO!A35,Table1[No.],0)),"")</f>
        <v/>
      </c>
    </row>
    <row r="36" spans="1:4" ht="36" x14ac:dyDescent="0.2">
      <c r="A36" s="2" t="s">
        <v>66</v>
      </c>
      <c r="B36" s="3" t="s">
        <v>67</v>
      </c>
      <c r="C36" s="13" t="str">
        <f>IF('SMS Gap'!F30&lt;&gt;0, INDEX(Table1[Answer], MATCH(ICAO!A36,Table1[No.],0)),"")</f>
        <v/>
      </c>
      <c r="D36" s="13" t="str">
        <f>IF('SMS Gap'!G30&lt;&gt;0, INDEX(Table1[Status of implementation], MATCH(ICAO!A36,Table1[No.],0)),"")</f>
        <v/>
      </c>
    </row>
    <row r="37" spans="1:4" ht="48" x14ac:dyDescent="0.2">
      <c r="A37" s="2" t="s">
        <v>68</v>
      </c>
      <c r="B37" s="3" t="s">
        <v>69</v>
      </c>
      <c r="C37" s="13" t="str">
        <f>IF('SMS Gap'!F31&lt;&gt;0, INDEX(Table1[Answer], MATCH(ICAO!A37,Table1[No.],0)),"")</f>
        <v/>
      </c>
      <c r="D37" s="13" t="str">
        <f>IF('SMS Gap'!G31&lt;&gt;0, INDEX(Table1[Status of implementation], MATCH(ICAO!A37,Table1[No.],0)),"")</f>
        <v/>
      </c>
    </row>
    <row r="38" spans="1:4" ht="48" x14ac:dyDescent="0.2">
      <c r="A38" s="2" t="s">
        <v>70</v>
      </c>
      <c r="B38" s="3" t="s">
        <v>71</v>
      </c>
      <c r="C38" s="13" t="str">
        <f>IF('SMS Gap'!F32&lt;&gt;0, INDEX(Table1[Answer], MATCH(ICAO!A38,Table1[No.],0)),"")</f>
        <v/>
      </c>
      <c r="D38" s="13" t="str">
        <f>IF('SMS Gap'!G32&lt;&gt;0, INDEX(Table1[Status of implementation], MATCH(ICAO!A38,Table1[No.],0)),"")</f>
        <v/>
      </c>
    </row>
    <row r="39" spans="1:4" ht="48" x14ac:dyDescent="0.2">
      <c r="A39" s="2" t="s">
        <v>72</v>
      </c>
      <c r="B39" s="3" t="s">
        <v>73</v>
      </c>
      <c r="C39" s="13" t="str">
        <f>IF('SMS Gap'!F33&lt;&gt;0, INDEX(Table1[Answer], MATCH(ICAO!A39,Table1[No.],0)),"")</f>
        <v/>
      </c>
      <c r="D39" s="13" t="str">
        <f>IF('SMS Gap'!G33&lt;&gt;0, INDEX(Table1[Status of implementation], MATCH(ICAO!A39,Table1[No.],0)),"")</f>
        <v/>
      </c>
    </row>
    <row r="40" spans="1:4" ht="36" x14ac:dyDescent="0.2">
      <c r="A40" s="2" t="s">
        <v>74</v>
      </c>
      <c r="B40" s="3" t="s">
        <v>75</v>
      </c>
      <c r="C40" s="13" t="str">
        <f>IF('SMS Gap'!F34&lt;&gt;0, INDEX(Table1[Answer], MATCH(ICAO!A40,Table1[No.],0)),"")</f>
        <v/>
      </c>
      <c r="D40" s="13" t="str">
        <f>IF('SMS Gap'!G34&lt;&gt;0, INDEX(Table1[Status of implementation], MATCH(ICAO!A40,Table1[No.],0)),"")</f>
        <v/>
      </c>
    </row>
    <row r="41" spans="1:4" x14ac:dyDescent="0.2">
      <c r="A41" s="14" t="s">
        <v>76</v>
      </c>
      <c r="B41" s="15"/>
      <c r="C41" s="15"/>
      <c r="D41" s="16"/>
    </row>
    <row r="42" spans="1:4" x14ac:dyDescent="0.2">
      <c r="A42" s="14" t="s">
        <v>77</v>
      </c>
      <c r="B42" s="15"/>
      <c r="C42" s="15"/>
      <c r="D42" s="16"/>
    </row>
    <row r="43" spans="1:4" ht="36" x14ac:dyDescent="0.2">
      <c r="A43" s="2" t="s">
        <v>78</v>
      </c>
      <c r="B43" s="3" t="s">
        <v>79</v>
      </c>
      <c r="C43" s="13" t="str">
        <f>IF('SMS Gap'!F35&lt;&gt;0, INDEX(Table1[Answer], MATCH(ICAO!A43,Table1[No.],0)),"")</f>
        <v/>
      </c>
      <c r="D43" s="13" t="str">
        <f>IF('SMS Gap'!G35&lt;&gt;0, INDEX(Table1[Status of implementation], MATCH(ICAO!A43,Table1[No.],0)),"")</f>
        <v/>
      </c>
    </row>
    <row r="44" spans="1:4" ht="48" x14ac:dyDescent="0.2">
      <c r="A44" s="2" t="s">
        <v>80</v>
      </c>
      <c r="B44" s="3" t="s">
        <v>81</v>
      </c>
      <c r="C44" s="13" t="str">
        <f>IF('SMS Gap'!F36&lt;&gt;0, INDEX(Table1[Answer], MATCH(ICAO!A44,Table1[No.],0)),"")</f>
        <v/>
      </c>
      <c r="D44" s="13" t="str">
        <f>IF('SMS Gap'!G36&lt;&gt;0, INDEX(Table1[Status of implementation], MATCH(ICAO!A44,Table1[No.],0)),"")</f>
        <v/>
      </c>
    </row>
    <row r="45" spans="1:4" ht="48" x14ac:dyDescent="0.2">
      <c r="A45" s="2" t="s">
        <v>82</v>
      </c>
      <c r="B45" s="3" t="s">
        <v>83</v>
      </c>
      <c r="C45" s="13" t="str">
        <f>IF('SMS Gap'!F37&lt;&gt;0, INDEX(Table1[Answer], MATCH(ICAO!A45,Table1[No.],0)),"")</f>
        <v/>
      </c>
      <c r="D45" s="13" t="str">
        <f>IF('SMS Gap'!G37&lt;&gt;0, INDEX(Table1[Status of implementation], MATCH(ICAO!A45,Table1[No.],0)),"")</f>
        <v/>
      </c>
    </row>
    <row r="46" spans="1:4" ht="48" x14ac:dyDescent="0.2">
      <c r="A46" s="2" t="s">
        <v>84</v>
      </c>
      <c r="B46" s="3" t="s">
        <v>85</v>
      </c>
      <c r="C46" s="13" t="str">
        <f>IF('SMS Gap'!F38&lt;&gt;0, INDEX(Table1[Answer], MATCH(ICAO!A46,Table1[No.],0)),"")</f>
        <v/>
      </c>
      <c r="D46" s="13" t="str">
        <f>IF('SMS Gap'!G38&lt;&gt;0, INDEX(Table1[Status of implementation], MATCH(ICAO!A46,Table1[No.],0)),"")</f>
        <v/>
      </c>
    </row>
    <row r="47" spans="1:4" ht="36" x14ac:dyDescent="0.2">
      <c r="A47" s="2" t="s">
        <v>86</v>
      </c>
      <c r="B47" s="3" t="s">
        <v>87</v>
      </c>
      <c r="C47" s="13" t="str">
        <f>IF('SMS Gap'!F39&lt;&gt;0, INDEX(Table1[Answer], MATCH(ICAO!A47,Table1[No.],0)),"")</f>
        <v/>
      </c>
      <c r="D47" s="13" t="str">
        <f>IF('SMS Gap'!G39&lt;&gt;0, INDEX(Table1[Status of implementation], MATCH(ICAO!A47,Table1[No.],0)),"")</f>
        <v/>
      </c>
    </row>
    <row r="48" spans="1:4" ht="60" x14ac:dyDescent="0.2">
      <c r="A48" s="2" t="s">
        <v>88</v>
      </c>
      <c r="B48" s="3" t="s">
        <v>89</v>
      </c>
      <c r="C48" s="13" t="str">
        <f>IF('SMS Gap'!F40&lt;&gt;0, INDEX(Table1[Answer], MATCH(ICAO!A48,Table1[No.],0)),"")</f>
        <v/>
      </c>
      <c r="D48" s="13" t="str">
        <f>IF('SMS Gap'!G40&lt;&gt;0, INDEX(Table1[Status of implementation], MATCH(ICAO!A48,Table1[No.],0)),"")</f>
        <v/>
      </c>
    </row>
    <row r="49" spans="1:4" ht="48" x14ac:dyDescent="0.2">
      <c r="A49" s="2" t="s">
        <v>90</v>
      </c>
      <c r="B49" s="3" t="s">
        <v>91</v>
      </c>
      <c r="C49" s="13" t="str">
        <f>IF('SMS Gap'!F41&lt;&gt;0, INDEX(Table1[Answer], MATCH(ICAO!A49,Table1[No.],0)),"")</f>
        <v/>
      </c>
      <c r="D49" s="13" t="str">
        <f>IF('SMS Gap'!G41&lt;&gt;0, INDEX(Table1[Status of implementation], MATCH(ICAO!A49,Table1[No.],0)),"")</f>
        <v/>
      </c>
    </row>
    <row r="50" spans="1:4" x14ac:dyDescent="0.2">
      <c r="A50" s="14" t="s">
        <v>92</v>
      </c>
      <c r="B50" s="15"/>
      <c r="C50" s="15"/>
      <c r="D50" s="16"/>
    </row>
    <row r="51" spans="1:4" ht="48" x14ac:dyDescent="0.2">
      <c r="A51" s="2" t="s">
        <v>93</v>
      </c>
      <c r="B51" s="3" t="s">
        <v>94</v>
      </c>
      <c r="C51" s="13" t="str">
        <f>IF('SMS Gap'!F42&lt;&gt;0, INDEX(Table1[Answer], MATCH(ICAO!A51,Table1[No.],0)),"")</f>
        <v/>
      </c>
      <c r="D51" s="13" t="str">
        <f>IF('SMS Gap'!G42&lt;&gt;0, INDEX(Table1[Status of implementation], MATCH(ICAO!A51,Table1[No.],0)),"")</f>
        <v/>
      </c>
    </row>
    <row r="52" spans="1:4" ht="36" x14ac:dyDescent="0.2">
      <c r="A52" s="2" t="s">
        <v>95</v>
      </c>
      <c r="B52" s="2" t="s">
        <v>96</v>
      </c>
      <c r="C52" s="13" t="str">
        <f>IF('SMS Gap'!F43&lt;&gt;0, INDEX(Table1[Answer], MATCH(ICAO!A52,Table1[No.],0)),"")</f>
        <v/>
      </c>
      <c r="D52" s="13" t="str">
        <f>IF('SMS Gap'!G43&lt;&gt;0, INDEX(Table1[Status of implementation], MATCH(ICAO!A52,Table1[No.],0)),"")</f>
        <v/>
      </c>
    </row>
    <row r="53" spans="1:4" ht="36" x14ac:dyDescent="0.2">
      <c r="A53" s="2" t="s">
        <v>97</v>
      </c>
      <c r="B53" s="3" t="s">
        <v>98</v>
      </c>
      <c r="C53" s="13" t="str">
        <f>IF('SMS Gap'!F44&lt;&gt;0, INDEX(Table1[Answer], MATCH(ICAO!A53,Table1[No.],0)),"")</f>
        <v/>
      </c>
      <c r="D53" s="13" t="str">
        <f>IF('SMS Gap'!G44&lt;&gt;0, INDEX(Table1[Status of implementation], MATCH(ICAO!A53,Table1[No.],0)),"")</f>
        <v/>
      </c>
    </row>
    <row r="54" spans="1:4" ht="36" x14ac:dyDescent="0.2">
      <c r="A54" s="2" t="s">
        <v>99</v>
      </c>
      <c r="B54" s="3" t="s">
        <v>100</v>
      </c>
      <c r="C54" s="13" t="str">
        <f>IF('SMS Gap'!F45&lt;&gt;0, INDEX(Table1[Answer], MATCH(ICAO!A54,Table1[No.],0)),"")</f>
        <v/>
      </c>
      <c r="D54" s="13" t="str">
        <f>IF('SMS Gap'!G45&lt;&gt;0, INDEX(Table1[Status of implementation], MATCH(ICAO!A54,Table1[No.],0)),"")</f>
        <v/>
      </c>
    </row>
    <row r="55" spans="1:4" ht="36" x14ac:dyDescent="0.2">
      <c r="A55" s="2" t="s">
        <v>101</v>
      </c>
      <c r="B55" s="3" t="s">
        <v>102</v>
      </c>
      <c r="C55" s="13" t="str">
        <f>IF('SMS Gap'!F46&lt;&gt;0, INDEX(Table1[Answer], MATCH(ICAO!A55,Table1[No.],0)),"")</f>
        <v/>
      </c>
      <c r="D55" s="13" t="str">
        <f>IF('SMS Gap'!G46&lt;&gt;0, INDEX(Table1[Status of implementation], MATCH(ICAO!A55,Table1[No.],0)),"")</f>
        <v/>
      </c>
    </row>
    <row r="56" spans="1:4" ht="60" x14ac:dyDescent="0.2">
      <c r="A56" s="2" t="s">
        <v>103</v>
      </c>
      <c r="B56" s="3" t="s">
        <v>104</v>
      </c>
      <c r="C56" s="13" t="str">
        <f>IF('SMS Gap'!F47&lt;&gt;0, INDEX(Table1[Answer], MATCH(ICAO!A56,Table1[No.],0)),"")</f>
        <v/>
      </c>
      <c r="D56" s="13" t="str">
        <f>IF('SMS Gap'!G47&lt;&gt;0, INDEX(Table1[Status of implementation], MATCH(ICAO!A56,Table1[No.],0)),"")</f>
        <v/>
      </c>
    </row>
    <row r="57" spans="1:4" x14ac:dyDescent="0.2">
      <c r="A57" s="14" t="s">
        <v>105</v>
      </c>
      <c r="B57" s="15"/>
      <c r="C57" s="15"/>
      <c r="D57" s="16"/>
    </row>
    <row r="58" spans="1:4" x14ac:dyDescent="0.2">
      <c r="A58" s="14" t="s">
        <v>106</v>
      </c>
      <c r="B58" s="15"/>
      <c r="C58" s="15"/>
      <c r="D58" s="16"/>
    </row>
    <row r="59" spans="1:4" ht="48" x14ac:dyDescent="0.2">
      <c r="A59" s="2" t="s">
        <v>107</v>
      </c>
      <c r="B59" s="3" t="s">
        <v>108</v>
      </c>
      <c r="C59" s="13" t="str">
        <f>IF('SMS Gap'!F48&lt;&gt;0, INDEX(Table1[Answer], MATCH(ICAO!A59,Table1[No.],0)),"")</f>
        <v/>
      </c>
      <c r="D59" s="13" t="str">
        <f>IF('SMS Gap'!G48&lt;&gt;0, INDEX(Table1[Status of implementation], MATCH(ICAO!A59,Table1[No.],0)),"")</f>
        <v/>
      </c>
    </row>
    <row r="60" spans="1:4" ht="48" x14ac:dyDescent="0.2">
      <c r="A60" s="2" t="s">
        <v>109</v>
      </c>
      <c r="B60" s="3" t="s">
        <v>110</v>
      </c>
      <c r="C60" s="13" t="str">
        <f>IF('SMS Gap'!F49&lt;&gt;0, INDEX(Table1[Answer], MATCH(ICAO!A60,Table1[No.],0)),"")</f>
        <v/>
      </c>
      <c r="D60" s="13" t="str">
        <f>IF('SMS Gap'!G49&lt;&gt;0, INDEX(Table1[Status of implementation], MATCH(ICAO!A60,Table1[No.],0)),"")</f>
        <v/>
      </c>
    </row>
    <row r="61" spans="1:4" ht="48" x14ac:dyDescent="0.2">
      <c r="A61" s="2" t="s">
        <v>111</v>
      </c>
      <c r="B61" s="3" t="s">
        <v>112</v>
      </c>
      <c r="C61" s="13" t="str">
        <f>IF('SMS Gap'!F50&lt;&gt;0, INDEX(Table1[Answer], MATCH(ICAO!A61,Table1[No.],0)),"")</f>
        <v/>
      </c>
      <c r="D61" s="13" t="str">
        <f>IF('SMS Gap'!G50&lt;&gt;0, INDEX(Table1[Status of implementation], MATCH(ICAO!A61,Table1[No.],0)),"")</f>
        <v/>
      </c>
    </row>
    <row r="62" spans="1:4" ht="36" x14ac:dyDescent="0.2">
      <c r="A62" s="2" t="s">
        <v>113</v>
      </c>
      <c r="B62" s="3" t="s">
        <v>114</v>
      </c>
      <c r="C62" s="13" t="str">
        <f>IF('SMS Gap'!F51&lt;&gt;0, INDEX(Table1[Answer], MATCH(ICAO!A62,Table1[No.],0)),"")</f>
        <v/>
      </c>
      <c r="D62" s="13" t="str">
        <f>IF('SMS Gap'!G51&lt;&gt;0, INDEX(Table1[Status of implementation], MATCH(ICAO!A62,Table1[No.],0)),"")</f>
        <v/>
      </c>
    </row>
    <row r="63" spans="1:4" ht="60" x14ac:dyDescent="0.2">
      <c r="A63" s="2" t="s">
        <v>115</v>
      </c>
      <c r="B63" s="3" t="s">
        <v>116</v>
      </c>
      <c r="C63" s="13" t="str">
        <f>IF('SMS Gap'!F52&lt;&gt;0, INDEX(Table1[Answer], MATCH(ICAO!A63,Table1[No.],0)),"")</f>
        <v/>
      </c>
      <c r="D63" s="13" t="str">
        <f>IF('SMS Gap'!G52&lt;&gt;0, INDEX(Table1[Status of implementation], MATCH(ICAO!A63,Table1[No.],0)),"")</f>
        <v/>
      </c>
    </row>
    <row r="64" spans="1:4" ht="48" x14ac:dyDescent="0.2">
      <c r="A64" s="2" t="s">
        <v>117</v>
      </c>
      <c r="B64" s="3" t="s">
        <v>118</v>
      </c>
      <c r="C64" s="13" t="str">
        <f>IF('SMS Gap'!F53&lt;&gt;0, INDEX(Table1[Answer], MATCH(ICAO!A64,Table1[No.],0)),"")</f>
        <v/>
      </c>
      <c r="D64" s="13" t="str">
        <f>IF('SMS Gap'!G53&lt;&gt;0, INDEX(Table1[Status of implementation], MATCH(ICAO!A64,Table1[No.],0)),"")</f>
        <v/>
      </c>
    </row>
    <row r="65" spans="1:4" ht="48" x14ac:dyDescent="0.2">
      <c r="A65" s="2" t="s">
        <v>119</v>
      </c>
      <c r="B65" s="3" t="s">
        <v>120</v>
      </c>
      <c r="C65" s="13" t="str">
        <f>IF('SMS Gap'!F54&lt;&gt;0, INDEX(Table1[Answer], MATCH(ICAO!A65,Table1[No.],0)),"")</f>
        <v/>
      </c>
      <c r="D65" s="13" t="str">
        <f>IF('SMS Gap'!G54&lt;&gt;0, INDEX(Table1[Status of implementation], MATCH(ICAO!A65,Table1[No.],0)),"")</f>
        <v/>
      </c>
    </row>
    <row r="66" spans="1:4" ht="24" x14ac:dyDescent="0.2">
      <c r="A66" s="2" t="s">
        <v>121</v>
      </c>
      <c r="B66" s="2" t="s">
        <v>122</v>
      </c>
      <c r="C66" s="13" t="str">
        <f>IF('SMS Gap'!F55&lt;&gt;0, INDEX(Table1[Answer], MATCH(ICAO!A66,Table1[No.],0)),"")</f>
        <v/>
      </c>
      <c r="D66" s="13" t="str">
        <f>IF('SMS Gap'!G55&lt;&gt;0, INDEX(Table1[Status of implementation], MATCH(ICAO!A66,Table1[No.],0)),"")</f>
        <v/>
      </c>
    </row>
    <row r="67" spans="1:4" x14ac:dyDescent="0.2">
      <c r="A67" s="14" t="s">
        <v>123</v>
      </c>
      <c r="B67" s="15"/>
      <c r="C67" s="15"/>
      <c r="D67" s="16"/>
    </row>
    <row r="68" spans="1:4" ht="60" x14ac:dyDescent="0.2">
      <c r="A68" s="2" t="s">
        <v>124</v>
      </c>
      <c r="B68" s="3" t="s">
        <v>125</v>
      </c>
      <c r="C68" s="13" t="str">
        <f>IF('SMS Gap'!F56&lt;&gt;0, INDEX(Table1[Answer], MATCH(ICAO!A68,Table1[No.],0)),"")</f>
        <v/>
      </c>
      <c r="D68" s="13" t="str">
        <f>IF('SMS Gap'!G56&lt;&gt;0, INDEX(Table1[Status of implementation], MATCH(ICAO!A68,Table1[No.],0)),"")</f>
        <v/>
      </c>
    </row>
    <row r="69" spans="1:4" ht="60" x14ac:dyDescent="0.2">
      <c r="A69" s="2" t="s">
        <v>126</v>
      </c>
      <c r="B69" s="3" t="s">
        <v>127</v>
      </c>
      <c r="C69" s="13" t="str">
        <f>IF('SMS Gap'!F57&lt;&gt;0, INDEX(Table1[Answer], MATCH(ICAO!A69,Table1[No.],0)),"")</f>
        <v/>
      </c>
      <c r="D69" s="13" t="str">
        <f>IF('SMS Gap'!G57&lt;&gt;0, INDEX(Table1[Status of implementation], MATCH(ICAO!A69,Table1[No.],0)),"")</f>
        <v/>
      </c>
    </row>
    <row r="70" spans="1:4" ht="48" x14ac:dyDescent="0.2">
      <c r="A70" s="2" t="s">
        <v>128</v>
      </c>
      <c r="B70" s="3" t="s">
        <v>129</v>
      </c>
      <c r="C70" s="13" t="str">
        <f>IF('SMS Gap'!F58&lt;&gt;0, INDEX(Table1[Answer], MATCH(ICAO!A70,Table1[No.],0)),"")</f>
        <v/>
      </c>
      <c r="D70" s="13" t="str">
        <f>IF('SMS Gap'!G58&lt;&gt;0, INDEX(Table1[Status of implementation], MATCH(ICAO!A70,Table1[No.],0)),"")</f>
        <v/>
      </c>
    </row>
    <row r="71" spans="1:4" ht="72" x14ac:dyDescent="0.2">
      <c r="A71" s="2" t="s">
        <v>130</v>
      </c>
      <c r="B71" s="3" t="s">
        <v>131</v>
      </c>
      <c r="C71" s="13" t="str">
        <f>IF('SMS Gap'!F59&lt;&gt;0, INDEX(Table1[Answer], MATCH(ICAO!A71,Table1[No.],0)),"")</f>
        <v/>
      </c>
      <c r="D71" s="13" t="str">
        <f>IF('SMS Gap'!G59&lt;&gt;0, INDEX(Table1[Status of implementation], MATCH(ICAO!A71,Table1[No.],0)),"")</f>
        <v/>
      </c>
    </row>
    <row r="72" spans="1:4" x14ac:dyDescent="0.2">
      <c r="A72" s="14" t="s">
        <v>132</v>
      </c>
      <c r="B72" s="15"/>
      <c r="C72" s="15"/>
      <c r="D72" s="16"/>
    </row>
    <row r="73" spans="1:4" ht="36" x14ac:dyDescent="0.2">
      <c r="A73" s="2" t="s">
        <v>133</v>
      </c>
      <c r="B73" s="3" t="s">
        <v>134</v>
      </c>
      <c r="C73" s="13" t="str">
        <f>IF('SMS Gap'!F60&lt;&gt;0, INDEX(Table1[Answer], MATCH(ICAO!A73,Table1[No.],0)),"")</f>
        <v/>
      </c>
      <c r="D73" s="13" t="str">
        <f>IF('SMS Gap'!G60&lt;&gt;0, INDEX(Table1[Status of implementation], MATCH(ICAO!A73,Table1[No.],0)),"")</f>
        <v/>
      </c>
    </row>
    <row r="74" spans="1:4" ht="24" x14ac:dyDescent="0.2">
      <c r="A74" s="2" t="s">
        <v>135</v>
      </c>
      <c r="B74" s="2" t="s">
        <v>136</v>
      </c>
      <c r="C74" s="13" t="str">
        <f>IF('SMS Gap'!F61&lt;&gt;0, INDEX(Table1[Answer], MATCH(ICAO!A74,Table1[No.],0)),"")</f>
        <v/>
      </c>
      <c r="D74" s="13" t="str">
        <f>IF('SMS Gap'!G61&lt;&gt;0, INDEX(Table1[Status of implementation], MATCH(ICAO!A74,Table1[No.],0)),"")</f>
        <v/>
      </c>
    </row>
    <row r="75" spans="1:4" ht="24" x14ac:dyDescent="0.2">
      <c r="A75" s="2" t="s">
        <v>137</v>
      </c>
      <c r="B75" s="2" t="s">
        <v>138</v>
      </c>
      <c r="C75" s="13" t="str">
        <f>IF('SMS Gap'!F62&lt;&gt;0, INDEX(Table1[Answer], MATCH(ICAO!A75,Table1[No.],0)),"")</f>
        <v/>
      </c>
      <c r="D75" s="13" t="str">
        <f>IF('SMS Gap'!G62&lt;&gt;0, INDEX(Table1[Status of implementation], MATCH(ICAO!A75,Table1[No.],0)),"")</f>
        <v/>
      </c>
    </row>
    <row r="76" spans="1:4" ht="48" x14ac:dyDescent="0.2">
      <c r="A76" s="2" t="s">
        <v>139</v>
      </c>
      <c r="B76" s="3" t="s">
        <v>140</v>
      </c>
      <c r="C76" s="13" t="str">
        <f>IF('SMS Gap'!F63&lt;&gt;0, INDEX(Table1[Answer], MATCH(ICAO!A76,Table1[No.],0)),"")</f>
        <v/>
      </c>
      <c r="D76" s="13" t="str">
        <f>IF('SMS Gap'!G63&lt;&gt;0, INDEX(Table1[Status of implementation], MATCH(ICAO!A76,Table1[No.],0)),"")</f>
        <v/>
      </c>
    </row>
    <row r="77" spans="1:4" ht="36" x14ac:dyDescent="0.2">
      <c r="A77" s="2" t="s">
        <v>141</v>
      </c>
      <c r="B77" s="3" t="s">
        <v>142</v>
      </c>
      <c r="C77" s="13" t="str">
        <f>IF('SMS Gap'!F64&lt;&gt;0, INDEX(Table1[Answer], MATCH(ICAO!A77,Table1[No.],0)),"")</f>
        <v/>
      </c>
      <c r="D77" s="13" t="str">
        <f>IF('SMS Gap'!G64&lt;&gt;0, INDEX(Table1[Status of implementation], MATCH(ICAO!A77,Table1[No.],0)),"")</f>
        <v/>
      </c>
    </row>
    <row r="78" spans="1:4" ht="48" x14ac:dyDescent="0.2">
      <c r="A78" s="2" t="s">
        <v>143</v>
      </c>
      <c r="B78" s="3" t="s">
        <v>144</v>
      </c>
      <c r="C78" s="13" t="str">
        <f>IF('SMS Gap'!F65&lt;&gt;0, INDEX(Table1[Answer], MATCH(ICAO!A78,Table1[No.],0)),"")</f>
        <v/>
      </c>
      <c r="D78" s="13" t="str">
        <f>IF('SMS Gap'!G65&lt;&gt;0, INDEX(Table1[Status of implementation], MATCH(ICAO!A78,Table1[No.],0)),"")</f>
        <v/>
      </c>
    </row>
    <row r="79" spans="1:4" x14ac:dyDescent="0.2">
      <c r="A79" s="14" t="s">
        <v>145</v>
      </c>
      <c r="B79" s="15"/>
      <c r="C79" s="15"/>
      <c r="D79" s="16"/>
    </row>
    <row r="80" spans="1:4" x14ac:dyDescent="0.2">
      <c r="A80" s="14" t="s">
        <v>146</v>
      </c>
      <c r="B80" s="15"/>
      <c r="C80" s="15"/>
      <c r="D80" s="16"/>
    </row>
    <row r="81" spans="1:4" ht="48" x14ac:dyDescent="0.2">
      <c r="A81" s="2" t="s">
        <v>147</v>
      </c>
      <c r="B81" s="3" t="s">
        <v>148</v>
      </c>
      <c r="C81" s="13" t="str">
        <f>IF('SMS Gap'!F66&lt;&gt;0, INDEX(Table1[Answer], MATCH(ICAO!A81,Table1[No.],0)),"")</f>
        <v/>
      </c>
      <c r="D81" s="13" t="str">
        <f>IF('SMS Gap'!G66&lt;&gt;0, INDEX(Table1[Status of implementation], MATCH(ICAO!A81,Table1[No.],0)),"")</f>
        <v/>
      </c>
    </row>
    <row r="82" spans="1:4" ht="36" x14ac:dyDescent="0.2">
      <c r="A82" s="2" t="s">
        <v>149</v>
      </c>
      <c r="B82" s="3" t="s">
        <v>150</v>
      </c>
      <c r="C82" s="13" t="str">
        <f>IF('SMS Gap'!F67&lt;&gt;0, INDEX(Table1[Answer], MATCH(ICAO!A82,Table1[No.],0)),"")</f>
        <v/>
      </c>
      <c r="D82" s="13" t="str">
        <f>IF('SMS Gap'!G67&lt;&gt;0, INDEX(Table1[Status of implementation], MATCH(ICAO!A82,Table1[No.],0)),"")</f>
        <v/>
      </c>
    </row>
    <row r="83" spans="1:4" ht="36" x14ac:dyDescent="0.2">
      <c r="A83" s="2" t="s">
        <v>151</v>
      </c>
      <c r="B83" s="3" t="s">
        <v>152</v>
      </c>
      <c r="C83" s="13" t="str">
        <f>IF('SMS Gap'!F68&lt;&gt;0, INDEX(Table1[Answer], MATCH(ICAO!A83,Table1[No.],0)),"")</f>
        <v/>
      </c>
      <c r="D83" s="13" t="str">
        <f>IF('SMS Gap'!G68&lt;&gt;0, INDEX(Table1[Status of implementation], MATCH(ICAO!A83,Table1[No.],0)),"")</f>
        <v/>
      </c>
    </row>
    <row r="84" spans="1:4" ht="36" x14ac:dyDescent="0.2">
      <c r="A84" s="2" t="s">
        <v>153</v>
      </c>
      <c r="B84" s="3" t="s">
        <v>154</v>
      </c>
      <c r="C84" s="13" t="str">
        <f>IF('SMS Gap'!F69&lt;&gt;0, INDEX(Table1[Answer], MATCH(ICAO!A84,Table1[No.],0)),"")</f>
        <v/>
      </c>
      <c r="D84" s="13" t="str">
        <f>IF('SMS Gap'!G69&lt;&gt;0, INDEX(Table1[Status of implementation], MATCH(ICAO!A84,Table1[No.],0)),"")</f>
        <v/>
      </c>
    </row>
    <row r="85" spans="1:4" x14ac:dyDescent="0.2">
      <c r="A85" s="14" t="s">
        <v>155</v>
      </c>
      <c r="B85" s="15"/>
      <c r="C85" s="15"/>
      <c r="D85" s="16"/>
    </row>
    <row r="86" spans="1:4" ht="60" x14ac:dyDescent="0.2">
      <c r="A86" s="2" t="s">
        <v>156</v>
      </c>
      <c r="B86" s="3" t="s">
        <v>157</v>
      </c>
      <c r="C86" s="13" t="str">
        <f>IF('SMS Gap'!F70&lt;&gt;0, INDEX(Table1[Answer], MATCH(ICAO!A86,Table1[No.],0)),"")</f>
        <v/>
      </c>
      <c r="D86" s="13" t="str">
        <f>IF('SMS Gap'!G70&lt;&gt;0, INDEX(Table1[Status of implementation], MATCH(ICAO!A86,Table1[No.],0)),"")</f>
        <v/>
      </c>
    </row>
    <row r="87" spans="1:4" ht="36" x14ac:dyDescent="0.2">
      <c r="A87" s="2" t="s">
        <v>158</v>
      </c>
      <c r="B87" s="2" t="s">
        <v>159</v>
      </c>
      <c r="C87" s="13" t="str">
        <f>IF('SMS Gap'!F71&lt;&gt;0, INDEX(Table1[Answer], MATCH(ICAO!A87,Table1[No.],0)),"")</f>
        <v/>
      </c>
      <c r="D87" s="13" t="str">
        <f>IF('SMS Gap'!G71&lt;&gt;0, INDEX(Table1[Status of implementation], MATCH(ICAO!A87,Table1[No.],0)),"")</f>
        <v/>
      </c>
    </row>
    <row r="88" spans="1:4" ht="36" x14ac:dyDescent="0.2">
      <c r="A88" s="2" t="s">
        <v>160</v>
      </c>
      <c r="B88" s="3" t="s">
        <v>161</v>
      </c>
      <c r="C88" s="13" t="str">
        <f>IF('SMS Gap'!F72&lt;&gt;0, INDEX(Table1[Answer], MATCH(ICAO!A88,Table1[No.],0)),"")</f>
        <v/>
      </c>
      <c r="D88" s="13" t="str">
        <f>IF('SMS Gap'!G72&lt;&gt;0, INDEX(Table1[Status of implementation], MATCH(ICAO!A88,Table1[No.],0)),"")</f>
        <v/>
      </c>
    </row>
  </sheetData>
  <mergeCells count="16">
    <mergeCell ref="A85:D85"/>
    <mergeCell ref="A58:D58"/>
    <mergeCell ref="A67:D67"/>
    <mergeCell ref="A72:D72"/>
    <mergeCell ref="A79:D79"/>
    <mergeCell ref="A80:D80"/>
    <mergeCell ref="A33:D33"/>
    <mergeCell ref="A41:D41"/>
    <mergeCell ref="A42:D42"/>
    <mergeCell ref="A50:D50"/>
    <mergeCell ref="A57:D57"/>
    <mergeCell ref="A2:D2"/>
    <mergeCell ref="A3:D3"/>
    <mergeCell ref="A11:D11"/>
    <mergeCell ref="A20:D20"/>
    <mergeCell ref="A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SMS Gap</vt:lpstr>
      <vt:lpstr>Chart</vt:lpstr>
      <vt:lpstr>ICAO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Doc.9859.Cover.en.Front.cdr</dc:title>
  <dc:creator>hbaumel</dc:creator>
  <cp:lastModifiedBy>Ibrahim</cp:lastModifiedBy>
  <cp:lastPrinted>2014-03-04T10:14:10Z</cp:lastPrinted>
  <dcterms:created xsi:type="dcterms:W3CDTF">2014-02-09T17:37:10Z</dcterms:created>
  <dcterms:modified xsi:type="dcterms:W3CDTF">2014-03-04T10:14:21Z</dcterms:modified>
</cp:coreProperties>
</file>